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~ Marketing Creative ~\0001_New File System\Price Lists\MS EPL Pricelists\2016\"/>
    </mc:Choice>
  </mc:AlternateContent>
  <bookViews>
    <workbookView xWindow="480" yWindow="360" windowWidth="27795" windowHeight="12345" tabRatio="864"/>
  </bookViews>
  <sheets>
    <sheet name="Cover Page" sheetId="27" r:id="rId1"/>
    <sheet name="Table of Contents" sheetId="19" r:id="rId2"/>
    <sheet name="VP900" sheetId="3" r:id="rId3"/>
    <sheet name="VP600" sheetId="1" r:id="rId4"/>
    <sheet name="VM900" sheetId="26" r:id="rId5"/>
    <sheet name="VM600" sheetId="5" r:id="rId6"/>
    <sheet name="53SL ES" sheetId="25" r:id="rId7"/>
    <sheet name="Accessories - Viking &amp; ES" sheetId="30" r:id="rId8"/>
  </sheets>
  <calcPr calcId="152511"/>
</workbook>
</file>

<file path=xl/calcChain.xml><?xml version="1.0" encoding="utf-8"?>
<calcChain xmlns="http://schemas.openxmlformats.org/spreadsheetml/2006/main">
  <c r="D163" i="30" l="1"/>
  <c r="D162" i="30"/>
  <c r="D151" i="30"/>
  <c r="D150" i="30"/>
  <c r="D148" i="30"/>
  <c r="D147" i="30"/>
  <c r="D146" i="30"/>
  <c r="D145" i="30"/>
  <c r="D144" i="30"/>
  <c r="D143" i="30"/>
  <c r="D142" i="30"/>
  <c r="D141" i="30"/>
  <c r="D140" i="30"/>
  <c r="D139" i="30"/>
  <c r="D138" i="30"/>
  <c r="D137" i="30"/>
  <c r="D136" i="30"/>
  <c r="D135" i="30"/>
  <c r="D134" i="30"/>
  <c r="D133" i="30"/>
  <c r="D132" i="30"/>
  <c r="D131" i="30"/>
  <c r="D130" i="30"/>
  <c r="D129" i="30"/>
  <c r="D128" i="30"/>
  <c r="D127" i="30"/>
  <c r="D126" i="30"/>
  <c r="D125" i="30"/>
  <c r="D124" i="30"/>
  <c r="D123" i="30"/>
  <c r="D122" i="30"/>
  <c r="D121" i="30"/>
  <c r="D120" i="30"/>
  <c r="D119" i="30"/>
  <c r="D117" i="30"/>
  <c r="D116" i="30"/>
  <c r="D115" i="30"/>
  <c r="D114" i="30"/>
  <c r="D113" i="30"/>
  <c r="D111" i="30"/>
  <c r="D110" i="30"/>
  <c r="D109" i="30"/>
  <c r="D108" i="30"/>
  <c r="D107" i="30"/>
  <c r="D106" i="30"/>
  <c r="D105" i="30"/>
  <c r="D104" i="30"/>
  <c r="D102" i="30"/>
  <c r="D101" i="30"/>
  <c r="D100" i="30"/>
  <c r="D99" i="30"/>
  <c r="D98" i="30"/>
  <c r="D97" i="30"/>
  <c r="D96" i="30"/>
  <c r="D95" i="30"/>
  <c r="D93" i="30"/>
  <c r="D92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5" i="30"/>
  <c r="D74" i="30"/>
  <c r="D73" i="30"/>
  <c r="D72" i="30"/>
  <c r="D71" i="30"/>
  <c r="D70" i="30"/>
  <c r="D69" i="30"/>
  <c r="D68" i="30"/>
  <c r="D67" i="30"/>
  <c r="D65" i="30"/>
  <c r="D64" i="30"/>
  <c r="D63" i="30"/>
  <c r="D62" i="30"/>
  <c r="D61" i="30"/>
  <c r="D60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4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19" i="30"/>
  <c r="D18" i="30"/>
  <c r="D17" i="30"/>
  <c r="D16" i="30"/>
  <c r="D15" i="30"/>
  <c r="D14" i="30"/>
  <c r="D13" i="30"/>
  <c r="D11" i="30"/>
  <c r="D10" i="30"/>
  <c r="D9" i="30"/>
  <c r="D8" i="30"/>
  <c r="D6" i="30"/>
  <c r="D5" i="30"/>
  <c r="D4" i="30"/>
  <c r="D71" i="5" l="1"/>
  <c r="D70" i="5"/>
  <c r="D68" i="5"/>
  <c r="D67" i="5"/>
  <c r="D66" i="5"/>
  <c r="D65" i="5"/>
  <c r="D63" i="5"/>
  <c r="D62" i="5"/>
  <c r="D61" i="5"/>
  <c r="D58" i="5"/>
  <c r="D57" i="5"/>
  <c r="D56" i="5"/>
  <c r="D50" i="5"/>
  <c r="D49" i="5"/>
  <c r="D48" i="5"/>
  <c r="D47" i="5"/>
  <c r="D46" i="5"/>
  <c r="D44" i="5"/>
  <c r="D43" i="5"/>
  <c r="D42" i="5"/>
  <c r="D40" i="5"/>
  <c r="D37" i="5"/>
  <c r="D35" i="5"/>
  <c r="D34" i="5"/>
  <c r="D30" i="5"/>
  <c r="D29" i="5"/>
  <c r="D28" i="5"/>
  <c r="D27" i="5"/>
  <c r="D24" i="5"/>
  <c r="D23" i="5"/>
  <c r="D22" i="5"/>
  <c r="D21" i="5"/>
  <c r="D18" i="5"/>
  <c r="D17" i="5"/>
  <c r="D16" i="5"/>
  <c r="D14" i="5"/>
  <c r="D12" i="5"/>
  <c r="D8" i="5"/>
  <c r="D7" i="5"/>
  <c r="D6" i="5"/>
  <c r="D70" i="26"/>
  <c r="D69" i="26"/>
  <c r="D67" i="26"/>
  <c r="D66" i="26"/>
  <c r="D65" i="26"/>
  <c r="D64" i="26"/>
  <c r="D62" i="26"/>
  <c r="D61" i="26"/>
  <c r="D58" i="26"/>
  <c r="D57" i="26"/>
  <c r="D56" i="26"/>
  <c r="D50" i="26"/>
  <c r="D49" i="26"/>
  <c r="D48" i="26"/>
  <c r="D47" i="26"/>
  <c r="D46" i="26"/>
  <c r="D44" i="26"/>
  <c r="D43" i="26"/>
  <c r="D42" i="26"/>
  <c r="D40" i="26"/>
  <c r="D37" i="26"/>
  <c r="D35" i="26"/>
  <c r="D34" i="26"/>
  <c r="D30" i="26"/>
  <c r="D29" i="26"/>
  <c r="D28" i="26"/>
  <c r="D27" i="26"/>
  <c r="D24" i="26"/>
  <c r="D23" i="26"/>
  <c r="D22" i="26"/>
  <c r="D21" i="26"/>
  <c r="D18" i="26"/>
  <c r="D17" i="26"/>
  <c r="D16" i="26"/>
  <c r="D14" i="26"/>
  <c r="D12" i="26"/>
  <c r="D8" i="26"/>
  <c r="D7" i="26"/>
  <c r="D6" i="26"/>
  <c r="D55" i="1"/>
  <c r="D54" i="1"/>
  <c r="D52" i="1"/>
  <c r="D51" i="1"/>
  <c r="D50" i="1"/>
  <c r="D48" i="1"/>
  <c r="D47" i="1"/>
  <c r="D46" i="1"/>
  <c r="D45" i="1"/>
  <c r="D44" i="1"/>
  <c r="D43" i="1"/>
  <c r="D42" i="1"/>
  <c r="D39" i="1"/>
  <c r="D38" i="1"/>
  <c r="D37" i="1"/>
  <c r="D31" i="1"/>
  <c r="D30" i="1"/>
  <c r="D29" i="1"/>
  <c r="D28" i="1"/>
  <c r="D27" i="1"/>
  <c r="D25" i="1"/>
  <c r="D24" i="1"/>
  <c r="D23" i="1"/>
  <c r="D21" i="1"/>
  <c r="D18" i="1"/>
  <c r="D10" i="1"/>
  <c r="D9" i="1"/>
  <c r="D8" i="1"/>
  <c r="D82" i="3"/>
  <c r="D81" i="3"/>
  <c r="D79" i="3"/>
  <c r="D78" i="3"/>
  <c r="D77" i="3"/>
  <c r="D75" i="3"/>
  <c r="D74" i="3"/>
  <c r="D73" i="3"/>
  <c r="D72" i="3"/>
  <c r="D71" i="3"/>
  <c r="D70" i="3"/>
  <c r="D69" i="3"/>
  <c r="D66" i="3"/>
  <c r="D65" i="3"/>
  <c r="D64" i="3"/>
  <c r="D63" i="3"/>
  <c r="D57" i="3"/>
  <c r="D56" i="3"/>
  <c r="D55" i="3"/>
  <c r="D54" i="3"/>
  <c r="D53" i="3"/>
  <c r="D51" i="3"/>
  <c r="D50" i="3"/>
  <c r="D49" i="3"/>
  <c r="D47" i="3"/>
  <c r="D44" i="3"/>
  <c r="D36" i="3"/>
  <c r="D35" i="3"/>
  <c r="D34" i="3"/>
  <c r="D78" i="25"/>
  <c r="D77" i="25"/>
  <c r="D76" i="25"/>
  <c r="D74" i="25"/>
  <c r="D73" i="25"/>
  <c r="D71" i="25"/>
  <c r="D70" i="25"/>
  <c r="D69" i="25"/>
  <c r="D63" i="25"/>
  <c r="D62" i="25"/>
  <c r="D61" i="25"/>
  <c r="D59" i="25"/>
  <c r="D58" i="25"/>
  <c r="D57" i="25"/>
  <c r="D55" i="25"/>
  <c r="D52" i="25"/>
  <c r="D51" i="25"/>
  <c r="D50" i="25"/>
  <c r="D49" i="25"/>
  <c r="D46" i="25"/>
  <c r="D45" i="25"/>
  <c r="D44" i="25"/>
  <c r="D43" i="25"/>
  <c r="D42" i="25"/>
  <c r="D39" i="25"/>
  <c r="D38" i="25"/>
  <c r="D37" i="25"/>
  <c r="D35" i="25"/>
  <c r="D33" i="25"/>
  <c r="D29" i="25"/>
  <c r="D28" i="25"/>
  <c r="D27" i="25"/>
</calcChain>
</file>

<file path=xl/sharedStrings.xml><?xml version="1.0" encoding="utf-8"?>
<sst xmlns="http://schemas.openxmlformats.org/spreadsheetml/2006/main" count="766" uniqueCount="322">
  <si>
    <t>700/800 MHz, 762-806 MHz, 2.5W, and 806-870 MHz, 3W, Model 1 (no keypad)</t>
  </si>
  <si>
    <t>700/800 MHz, 762-806 MHz, 2.5W, and 806-870 MHz, 3W, Model 2 (limited keypad)</t>
  </si>
  <si>
    <t>700/800 MHz, 762-806 MHz, 2.5W, and 806-870 MHz, 3W, Model 3  (full keypad)</t>
  </si>
  <si>
    <t>List Price</t>
  </si>
  <si>
    <t>Radio - Base Model</t>
  </si>
  <si>
    <t>Antenna</t>
  </si>
  <si>
    <t>700/800 MHz, 1/2 Wave</t>
  </si>
  <si>
    <t>800 MHz, 1/2 Wave</t>
  </si>
  <si>
    <t>Battery</t>
  </si>
  <si>
    <t>Viking Li-ion Battery</t>
  </si>
  <si>
    <t>Housing</t>
  </si>
  <si>
    <t>Black Housing</t>
  </si>
  <si>
    <t>High Visibility Housing</t>
  </si>
  <si>
    <t>Protocol</t>
  </si>
  <si>
    <t>Analog FM</t>
  </si>
  <si>
    <t>System Option</t>
  </si>
  <si>
    <t>Conventional System</t>
  </si>
  <si>
    <t>SMARTNET® II Trunking (includes system option 1)</t>
  </si>
  <si>
    <t>Digital/Project 25 CAI AMBE+2 with Free Single-Key DES-OFB (includes protocol option 1)</t>
  </si>
  <si>
    <t>SmartZone® Trunking (includes system options 1 &amp; 2)</t>
  </si>
  <si>
    <t>The following selections require Protocol Option 2 (Digital/Project 25 CAI AMBE+2):</t>
  </si>
  <si>
    <t xml:space="preserve">Project 25 Conventional System </t>
  </si>
  <si>
    <t>Project 25 Phase 1 Trunking Only (includes system option 4)</t>
  </si>
  <si>
    <t>Project 25 Phase 2 TDMA (includes system option 4 &amp; 5)</t>
  </si>
  <si>
    <t>Project 25 Phase 1 Trunking and SmartZone® Trunking (includes system options 2 &amp; 4)</t>
  </si>
  <si>
    <t>Project 25 Phase 2 TDMA and SmartZone® Trunking (includes system options 2, 4 &amp; 5)</t>
  </si>
  <si>
    <t>Optional Features</t>
  </si>
  <si>
    <t>Channels/Talkgroups</t>
  </si>
  <si>
    <t>1024 Channels/Talkgroups (standard)</t>
  </si>
  <si>
    <t>Encryption (requires Protocol Option 2 - Digital/Project 25 CAI AMBE+2)</t>
  </si>
  <si>
    <t>Single-Key DES-OFB (included with Protocol Option 2)</t>
  </si>
  <si>
    <t>Single-Key AES</t>
  </si>
  <si>
    <t>DES-OFB (multi-key)</t>
  </si>
  <si>
    <t xml:space="preserve">AES (multi-key) </t>
  </si>
  <si>
    <t>ARC4 (ADP compatible)</t>
  </si>
  <si>
    <t>Programming &amp; Data</t>
  </si>
  <si>
    <t>MDC1200/GE-Star Signaling</t>
  </si>
  <si>
    <t xml:space="preserve">Rebanding (requires 700/800 MHz) </t>
  </si>
  <si>
    <t>FIRESafe™ First Responder</t>
  </si>
  <si>
    <t>FIRESafe™ First Command (includes FIRESafe™ First Responder)</t>
  </si>
  <si>
    <t>GPS</t>
  </si>
  <si>
    <t>Project 25 Data Conventional</t>
  </si>
  <si>
    <t>Project 25 OTAR Conventional &amp; Trunking</t>
  </si>
  <si>
    <t>OTAP (Over-the-Air Programming)</t>
  </si>
  <si>
    <t>The following selections require a System Option 5-8 (options with Phase 1 or Phase 2):</t>
  </si>
  <si>
    <t>Project 25 Authentication</t>
  </si>
  <si>
    <t>Project 25 Data Trunking (includes Project 25 Data Conventional)</t>
  </si>
  <si>
    <t>Multiband 700/800 + VHF Standard</t>
  </si>
  <si>
    <t xml:space="preserve">Multiband 700/800 + VHF Flexible </t>
  </si>
  <si>
    <t>2048 Channels/Talkgroups (standard)</t>
  </si>
  <si>
    <t>700/800 MHz, 762-806 MHz +  VHF 2.5W, and 806-870 MHz, 3W, Model 1 (no keypad)</t>
  </si>
  <si>
    <t>700/800 MHz, 762-806 MHz + VHF 2.5W, and 806-870 MHz, 3W, Model 2 (limited keypad)</t>
  </si>
  <si>
    <t>700/800 MHz, 762-806 MHz + VHF 2.5W and VHF and 806-870 MHz, 3W, Model 3  (full keypad)</t>
  </si>
  <si>
    <t>Control Head Type</t>
  </si>
  <si>
    <t xml:space="preserve">Accessory Cable </t>
  </si>
  <si>
    <t>Rebanding</t>
  </si>
  <si>
    <t>Third Party Interface</t>
  </si>
  <si>
    <t>DES-OFB + AES (Multi-Key)</t>
  </si>
  <si>
    <t>The following selection requires Protocol Option 2 (Digital/Project 25 CAI AMBE+2):</t>
  </si>
  <si>
    <t>GPS (requires 700/800 MHz)</t>
  </si>
  <si>
    <t>Keypad Programming (U.S. Federal Government Only)</t>
  </si>
  <si>
    <t xml:space="preserve">700/800 MHz, 30/35W, 762-870 MHz Dash Mount </t>
  </si>
  <si>
    <t xml:space="preserve">700/800 MHz, 30/35W, 762-870 MHz Remote Mount </t>
  </si>
  <si>
    <t>700/800 MHz, 30/35W, 762-870 MHz Control Station (includes Power supply &amp; cabinet)</t>
  </si>
  <si>
    <t>Dash Mount Options</t>
  </si>
  <si>
    <t>Standard LCD Control Head</t>
  </si>
  <si>
    <t>Dash-Mount Control Head (includes standard palm mic)</t>
  </si>
  <si>
    <t>Dash-Mount Control Head with no mic</t>
  </si>
  <si>
    <t>Dash-Mount Control with Remote Control Head (includes one remote control head &amp; normal bracket)</t>
  </si>
  <si>
    <t>Lightning Control Head</t>
  </si>
  <si>
    <t>Dash-Mount Control Head (includes standard palm mic &amp; external speaker)</t>
  </si>
  <si>
    <t>Dash-Mount Control Head with no mic (includes external speaker)</t>
  </si>
  <si>
    <t>Dash-Mount Control with Remote Control Head (includes one remote control head, additional mic &amp; remote control head)</t>
  </si>
  <si>
    <t>Remote Mount Options</t>
  </si>
  <si>
    <t>Remote Control Head (includes standard palm mic)</t>
  </si>
  <si>
    <t>Remote Control Head with no mic</t>
  </si>
  <si>
    <t>Dual Control Head with no mics</t>
  </si>
  <si>
    <t>Remote Control Head with no mic (includes external speaker)</t>
  </si>
  <si>
    <t>Dual Control Head with no mics (includes two external speakers)</t>
  </si>
  <si>
    <t>Cable, Serial, USB, Standard Interface R597-5357-70201 (included with dash mount)</t>
  </si>
  <si>
    <t>Cable, Single remote, Serial, USB, Standard Interface R597-5357-70701 (included with remote mount)</t>
  </si>
  <si>
    <t>Cable, Single remote, Serial, USB, Standard Interface R597-5357-70701 (dash mount)</t>
  </si>
  <si>
    <t>Cable, Single Remote, Serial, USB, PVP/UDDI, Standard Interface R597-5357-73801 (remote mount)</t>
  </si>
  <si>
    <t>Cable, Dual Remote, Serial, USB, Standard R597-5357-74201 (included with remote dual mount)</t>
  </si>
  <si>
    <t>Cable, Dual Remote, Serial, USB, Standard R597-5357-74201 (single remote mount)</t>
  </si>
  <si>
    <t>OTIP (Over-the-Intranet Programming)</t>
  </si>
  <si>
    <t>System Options</t>
  </si>
  <si>
    <t>Dual Control Head (includes two remote control heads attached to the remote mount radio, two microphones, and two mounting brackets)</t>
  </si>
  <si>
    <t>Dual Control Head (includes two remote control heads attached to the remote mount radio, two microphones, two mounting brackets, and two external speakers)</t>
  </si>
  <si>
    <r>
      <t>Remote Control Head</t>
    </r>
    <r>
      <rPr>
        <sz val="10"/>
        <color theme="1"/>
        <rFont val="Calibri"/>
        <family val="2"/>
        <scheme val="minor"/>
      </rPr>
      <t xml:space="preserve"> (includes standard palm mic &amp; external speaker)</t>
    </r>
  </si>
  <si>
    <t>Table of Contents</t>
  </si>
  <si>
    <t>Viking VP600 Portable</t>
  </si>
  <si>
    <t>Viking VP900 Portable</t>
  </si>
  <si>
    <t>Viking VM600 Mobile</t>
  </si>
  <si>
    <t>Portables</t>
  </si>
  <si>
    <t>Analog FM (included in base radio)</t>
  </si>
  <si>
    <t>2425AAAA53XXX</t>
  </si>
  <si>
    <t>2425AABA53XXX</t>
  </si>
  <si>
    <t>2425AACA53XXX</t>
  </si>
  <si>
    <t>242577AX53XXX</t>
  </si>
  <si>
    <t>242577BX53XXX</t>
  </si>
  <si>
    <t>242577CX53XXX</t>
  </si>
  <si>
    <r>
      <t>FIRESafe™ First Command</t>
    </r>
    <r>
      <rPr>
        <sz val="10"/>
        <color theme="1"/>
        <rFont val="Calibri"/>
        <family val="2"/>
        <scheme val="minor"/>
      </rPr>
      <t xml:space="preserve"> (includes FIRESafe™ First Responder)</t>
    </r>
  </si>
  <si>
    <r>
      <t>Project 25 Phase 1 Trunking Only</t>
    </r>
    <r>
      <rPr>
        <sz val="10"/>
        <color theme="1"/>
        <rFont val="Calibri"/>
        <family val="2"/>
        <scheme val="minor"/>
      </rPr>
      <t xml:space="preserve"> (includes system option 4)</t>
    </r>
  </si>
  <si>
    <t>242567GXXXXAA28</t>
  </si>
  <si>
    <t>242567HXXXXAA28</t>
  </si>
  <si>
    <t xml:space="preserve">242567GXXXBAA28 </t>
  </si>
  <si>
    <t>242547G80xxAAB6</t>
  </si>
  <si>
    <t>700/800 MHz, 30/35W, 762-870 MHz Dash Mount</t>
  </si>
  <si>
    <t>242547H80xxAAB6</t>
  </si>
  <si>
    <t>700/800 MHz, 30/35W, 762-870 MHz Remote Mount</t>
  </si>
  <si>
    <t xml:space="preserve">700/800 MHz, 30/35W, 762-870 MHz Control Station </t>
  </si>
  <si>
    <r>
      <t xml:space="preserve">Dash-Mount Control Head </t>
    </r>
    <r>
      <rPr>
        <sz val="10"/>
        <color theme="1"/>
        <rFont val="Calibri"/>
        <family val="2"/>
        <scheme val="minor"/>
      </rPr>
      <t>(includes standard palm mic &amp; external speaker)</t>
    </r>
  </si>
  <si>
    <t>Handheld Controller (external speaker included)</t>
  </si>
  <si>
    <t>512 Channels/Talkgroups (standard)</t>
  </si>
  <si>
    <t xml:space="preserve">700/800 MHz, 762-870 MHz +  VHF, 30/35W Dash Mount </t>
  </si>
  <si>
    <t xml:space="preserve">700/800 MHz, 762-870 MHz +  VHF, 30/35W Remote Mount </t>
  </si>
  <si>
    <t>700/800 MHz, 762-870 MHz +  VHF, 30/35W Control Station (includes Power supply &amp; cabinet)</t>
  </si>
  <si>
    <t>Viking Control Head</t>
  </si>
  <si>
    <t>Viking VM900 Mobile</t>
  </si>
  <si>
    <t>53SL ES Mobile</t>
  </si>
  <si>
    <t>MS Two-Way Radio EPL 3744</t>
  </si>
  <si>
    <t>Discount</t>
  </si>
  <si>
    <t>N/A</t>
  </si>
  <si>
    <t>MS Two-Way Radio
Express Products List (EPL) 3744</t>
  </si>
  <si>
    <t xml:space="preserve">Mobile Control Station Audio Accessories </t>
  </si>
  <si>
    <t>Desk Mic, 12-PIN Conn, Low Tier *Air* Viking Only</t>
  </si>
  <si>
    <t>Desk Mic, 13-PIN Conn, Low Tier *Air*</t>
  </si>
  <si>
    <t>Desk Mic, Hirosi Connector 12 PINN, PEIKER</t>
  </si>
  <si>
    <t>Mobile Antenna</t>
  </si>
  <si>
    <t>Antenex, 136-512 MHz 3/4" Hole, N-Male</t>
  </si>
  <si>
    <t>Antenna Kit, Mobile Magnetic Mount</t>
  </si>
  <si>
    <t>Antenna Kit 760-840 MHz Lo-Profile Black BMLPV700</t>
  </si>
  <si>
    <t>700/800 MHz Mobile Roof Mount Antenna Kit (3db)</t>
  </si>
  <si>
    <t>Mobile Control Head Accessories</t>
  </si>
  <si>
    <t xml:space="preserve">Conversion Kit, Dash to Remote, Lightning </t>
  </si>
  <si>
    <t xml:space="preserve">5300ES Rmt Control HD Kit, Single or Dual Control </t>
  </si>
  <si>
    <t>Cable Assembly, Interface, 6ft Remote Control Head</t>
  </si>
  <si>
    <t>Cable Assembly, Extension, 17ft Remote Control Head</t>
  </si>
  <si>
    <t>Cable Assembly, Extension, 50ft Remote Control Head</t>
  </si>
  <si>
    <t xml:space="preserve">5100 Series Front Housing Opening Tool </t>
  </si>
  <si>
    <t>Mobile Standard Microphone, 13 PIN Conn *Air*</t>
  </si>
  <si>
    <t>Digital Keypad Microphone (13-PIN)</t>
  </si>
  <si>
    <t>Dual Remote Noise Cancelling Digital Keypad Mic (13 PIN)</t>
  </si>
  <si>
    <t>Dual Remote Noise Cancelling Microphone (13 PIN)</t>
  </si>
  <si>
    <t>Mobile Standard Microphone, 12-PIN Conn *Air*</t>
  </si>
  <si>
    <t xml:space="preserve">Lightning Remote Control Head Kit, Second Remote Control Head </t>
  </si>
  <si>
    <t>Lightning Control Head Dual Remote Noise Cancellation Digital Keypad Mic (12-PIN)</t>
  </si>
  <si>
    <t>Lightning Control Head Remote Noise Cancellation Speaker Mic</t>
  </si>
  <si>
    <t>Mobile 5in Speaker 15W, Mono Plug</t>
  </si>
  <si>
    <t>Mobile 5in Speaker 15W, Crimp Leads</t>
  </si>
  <si>
    <t>5300ES PA/Siren Kit *Air*</t>
  </si>
  <si>
    <t>Mobile Mounting Hardware</t>
  </si>
  <si>
    <t xml:space="preserve">R597535773801 </t>
  </si>
  <si>
    <t>Cable, Single Remote, Serial, USB, PVP/UDDI, Standard Interface</t>
  </si>
  <si>
    <t>Mobile Control Station Accessories</t>
  </si>
  <si>
    <t>Kit, ES Control Station Enclosure, 30AMP</t>
  </si>
  <si>
    <t>Polyphaser</t>
  </si>
  <si>
    <t>Mounting Hardware for BA1012 Antenna</t>
  </si>
  <si>
    <t>VHF Control Station Antenna *Air*</t>
  </si>
  <si>
    <t>UHF Control Station Antenna *Air*</t>
  </si>
  <si>
    <t>N-Male Connector for 1/4 FSJI-50A Cable</t>
  </si>
  <si>
    <t>Base Station Kit, IDA 431-BAK-EFJ-T</t>
  </si>
  <si>
    <t>Programming Kit, IDA 431-RBC-003</t>
  </si>
  <si>
    <t>Tone Remote, With Desk Microphone, IDA 431-24-66M</t>
  </si>
  <si>
    <t>Tone Termination Panel, IDA 431-20-28B</t>
  </si>
  <si>
    <t>PAE/NTCH Filter, T Remote Option, IDA 431-RBC-613</t>
  </si>
  <si>
    <t>Interface Cable, Tone Term PDL, IDA 106-28EF J5300</t>
  </si>
  <si>
    <t>Clock VU MTR Remote Option 610, IDA 431-RBC-611</t>
  </si>
  <si>
    <t>4-Wire Remote Option 611, IDA 431-RBC-611</t>
  </si>
  <si>
    <t>Supervisor/ Alt Mn, Remote Option 612, IDA 431-RBC-612</t>
  </si>
  <si>
    <t>12V Battery Cable, Remote Option 614, IDA 431-RBC-614</t>
  </si>
  <si>
    <t>2nd Line/Sum Audio, Remote Option 615, IDA 431-RBC-615</t>
  </si>
  <si>
    <t>One Touch TX, Remote Option 616, IDA 431-RBC-616</t>
  </si>
  <si>
    <t>99 Channel Remote Option 617, IDA 431-RBC-617</t>
  </si>
  <si>
    <t>99 Channel DTMF, Remote Option 618, IDA 431-RBC-618</t>
  </si>
  <si>
    <t>Alpha Numeric Display, Remote Option 620, IDA 431-RBC-620</t>
  </si>
  <si>
    <t>8-Line Multiline Interface, IDA 20-88-M02</t>
  </si>
  <si>
    <t>1/4" Superflex</t>
  </si>
  <si>
    <t>Portable Spare  Batteries/Chargers</t>
  </si>
  <si>
    <t>Battery, lithium ion, IP67, FM certified</t>
  </si>
  <si>
    <t>Battery, lithium ion, immersion rated</t>
  </si>
  <si>
    <t>Charger, vehicular, multi-chem, single bay</t>
  </si>
  <si>
    <t>Charger, single bay, rapid rate</t>
  </si>
  <si>
    <t>Charger, multi-bay, tri-chem</t>
  </si>
  <si>
    <t>Bracket, charger kit, wall mount</t>
  </si>
  <si>
    <t>Portable Carrying Accessories</t>
  </si>
  <si>
    <t>Shoulder strap, leather, heavy duty (adjustable)</t>
  </si>
  <si>
    <t>Leather case, belt flap, mil strap, model 1 (does not include strap)</t>
  </si>
  <si>
    <t>Leather case, D swivel belt loop, model 1 (can be used with model 2 &amp; 3, front of radio not visible when in holster)</t>
  </si>
  <si>
    <t>Leather case, belt flap, model 3</t>
  </si>
  <si>
    <t>Leather case, D swivel belt loop, model 3</t>
  </si>
  <si>
    <t>Leather case, belt loop, mil strap, model 1 (does not include strap; can be used with model 2 &amp; 3, front of radio not visible when in holster)</t>
  </si>
  <si>
    <t>Nylon case, D swivel belt loop, model 3</t>
  </si>
  <si>
    <t>Belt clip, 2 1/4" spring loaded</t>
  </si>
  <si>
    <t>Leather case, D swivel belt loop, 3"</t>
  </si>
  <si>
    <t>Portable Microphones &amp; Audio Accessories</t>
  </si>
  <si>
    <t>Earpiece, coil cord, no PTT, 3.5 mm, rt angle plug</t>
  </si>
  <si>
    <t>2-Wire palm mic kit w/earpiece (requires #5895100051 accessory adapter)</t>
  </si>
  <si>
    <t>3-Wire lapel mic kit (requires #5895100051 accessory adapter)</t>
  </si>
  <si>
    <t>Accessory adapter w/3.5 mm threaded jack</t>
  </si>
  <si>
    <t>Accessory adapter, bluetooth</t>
  </si>
  <si>
    <t>Lapel mic, bluetooth, PTT + earpiece</t>
  </si>
  <si>
    <t>Headset w/standard in-line PTT for accessory adapter (requires #5895100051 accessory adapter)</t>
  </si>
  <si>
    <t>Speaker mic, public safety w/emergency button, 3.5 mm jack, 18"</t>
  </si>
  <si>
    <t>Speaker mic, public safety w/emergency button, 3.5 mm jack, 30"</t>
  </si>
  <si>
    <t>Speaker mic, GPS w/emergency button, 3.5 mm jack, hi/lo</t>
  </si>
  <si>
    <t xml:space="preserve">Portable Knob Kits </t>
  </si>
  <si>
    <t>Knob Kit, Round Channel, Round and Flat Volume</t>
  </si>
  <si>
    <t>Knob Kit, Blade Channel, Round Volume</t>
  </si>
  <si>
    <t>Portable Antennas</t>
  </si>
  <si>
    <t xml:space="preserve">VHF Antenna 136-151 MHz Helical (Yellow Core) - Viking and ES Models </t>
  </si>
  <si>
    <t>VHF Antenna 151-166 MHz Helical (Black Core) - Viking and ES Models</t>
  </si>
  <si>
    <t>VHF Antenna 166-174 MHz Helical (Blue Core) - Viking and ES Models</t>
  </si>
  <si>
    <t>5100 380-512 MHz Antenna 1/4 Wave Whip SMA - Viking and ES Models</t>
  </si>
  <si>
    <t>Wide Band VHF 136-174 MXz, MP Antenna  - ES Only</t>
  </si>
  <si>
    <t>1/4 Wave 800MHz Whip Antenna - Both Viking and ES Models</t>
  </si>
  <si>
    <t>1/2 Wave 800 MHz Antenna - Both Viking and ES Models</t>
  </si>
  <si>
    <t>Portable Antenna 7/800 MHz, 1/2 Wave Whip (Green Core) Viking and ES Models</t>
  </si>
  <si>
    <t>Software Applications</t>
  </si>
  <si>
    <t>Viking Tune, Portable &amp; Mobile Kit  (Viking series tune cable - #023-0600-971, Audio cable 2.5MM to BNC - 023-5100-950, RPI Programming Box - 023-5300-001, Mobile Programming cable - R597-5357-791, Viking Tune Software - 023-0603-204, SMA/BNC Adapter)</t>
  </si>
  <si>
    <t>Viking Tune - Viking Series, CD Media</t>
  </si>
  <si>
    <t>Viking Tune, Mobile Kit  (Audio cable 2.5MM to BNC - 023-5100-950, RPI Programming Box - 023-5300-001, Mobile Programming cable - R597-5357-791, Viking Tune Software - 023-0603-205)</t>
  </si>
  <si>
    <t>Viking Tune, Viking Series Radio Tune SW Kit  (Viking series tune Cable - 023-0600-971, Audio cable 2.5MM to BNC - 023-5100-950, Viking Tune Software - 023-0603-204, SMA/BNC Adapter)</t>
  </si>
  <si>
    <t>Armada, CD Media with Armada Viking programming software/OTAP/DRS/EliteBattery Software</t>
  </si>
  <si>
    <t>Armada Kit, Viking Portable Series, USB Cable (includes Viking portable programming cable - 597-0600-970 &amp; Armada programming software - 023-0601-20014)</t>
  </si>
  <si>
    <t>Armada Kit, Viking Mobile Series, USB Cable (includes Viking mobile programming cable - R597-5357-791 &amp; Armada programming software - 023-0601-20014)</t>
  </si>
  <si>
    <t xml:space="preserve">Armada Kit, Viking Portable &amp; Mobile, USB Cables </t>
  </si>
  <si>
    <t xml:space="preserve">              Encryption Accessories </t>
  </si>
  <si>
    <t>PDA, SMA PC Keyloader w/ Software Cables</t>
  </si>
  <si>
    <t>3rd Party Keyloader Cable (13 pin)</t>
  </si>
  <si>
    <t>SMA Keyloader Cable Assembly, Portable</t>
  </si>
  <si>
    <t>5100 Keyloader Cable, Modified MOT TDM9390D</t>
  </si>
  <si>
    <t>SMA Keyloader Cable Assembly, Mobile, 12-Pinn Connection *Air*</t>
  </si>
  <si>
    <t>Software Upgrades</t>
  </si>
  <si>
    <t xml:space="preserve">299UPGR175  </t>
  </si>
  <si>
    <t>Radio Authentication P25 - Field Upgrade</t>
  </si>
  <si>
    <t xml:space="preserve">299UPGR200  </t>
  </si>
  <si>
    <t>Upgrade - P25 Phase 1 to Phase 2 (Viking only)</t>
  </si>
  <si>
    <t xml:space="preserve">299UPGR099 </t>
  </si>
  <si>
    <t>ARC 4 Software Encryption</t>
  </si>
  <si>
    <t xml:space="preserve">299UPGR100  </t>
  </si>
  <si>
    <t xml:space="preserve">DES/DES OFB Field Upgrade - Single Key </t>
  </si>
  <si>
    <t xml:space="preserve">299UPGR10001  </t>
  </si>
  <si>
    <t>DES/OFB Multi-Key Encryption</t>
  </si>
  <si>
    <t xml:space="preserve">299UPGR103  </t>
  </si>
  <si>
    <t xml:space="preserve">AES Field Upgrade - Single Key </t>
  </si>
  <si>
    <t xml:space="preserve">299UPGR10301 </t>
  </si>
  <si>
    <t>AES Multi Key Encryption</t>
  </si>
  <si>
    <t xml:space="preserve">299UPGR104  </t>
  </si>
  <si>
    <t>P25 PTAR (Conventional &amp; Trunking) Field Upgrade</t>
  </si>
  <si>
    <t xml:space="preserve">299UPGR105  </t>
  </si>
  <si>
    <t>P25 Data Conventional Field Upgrade</t>
  </si>
  <si>
    <t xml:space="preserve">299UPGR106 </t>
  </si>
  <si>
    <t>P25 Data Trunking Field Upgrade</t>
  </si>
  <si>
    <t xml:space="preserve">299UPGR107  </t>
  </si>
  <si>
    <t>Zone Fail Site Lock Field Upgrade</t>
  </si>
  <si>
    <t xml:space="preserve">299UPGR114  </t>
  </si>
  <si>
    <t>MDS Upgrade</t>
  </si>
  <si>
    <t xml:space="preserve">299UPGR115 </t>
  </si>
  <si>
    <t>Software Upgrade, 48 to 256 Channels - 5100 ES Radios Only</t>
  </si>
  <si>
    <t xml:space="preserve">299UPGR116 </t>
  </si>
  <si>
    <t>Software Upgrade, 256 to 512 Channels - 5100 ES Radios Only</t>
  </si>
  <si>
    <t xml:space="preserve">299UPGR117 </t>
  </si>
  <si>
    <t xml:space="preserve">Software Upgrade, 512 to 864 Channels </t>
  </si>
  <si>
    <t xml:space="preserve">299UPGR118 </t>
  </si>
  <si>
    <t>Software Upgrade, OTAP (Over the Air Programming)</t>
  </si>
  <si>
    <t xml:space="preserve">299UPGR120 </t>
  </si>
  <si>
    <t>Rebanding Upgrade to SNSZ</t>
  </si>
  <si>
    <t xml:space="preserve">299UPGR124 </t>
  </si>
  <si>
    <t>Hardware System Key Only</t>
  </si>
  <si>
    <t xml:space="preserve">299UPGR125 </t>
  </si>
  <si>
    <t>16 Zone/54 Channel Matrix Option</t>
  </si>
  <si>
    <t xml:space="preserve">299UPGR131 </t>
  </si>
  <si>
    <t>OTIP (Over the Internet Programming)</t>
  </si>
  <si>
    <t xml:space="preserve">299UPGR132 </t>
  </si>
  <si>
    <t>Third Party Interface Enabled</t>
  </si>
  <si>
    <t xml:space="preserve">299UPGR101 </t>
  </si>
  <si>
    <t>SN or SZ to P25 Trunking Field Upgrade</t>
  </si>
  <si>
    <t xml:space="preserve">299UPGR108 </t>
  </si>
  <si>
    <t>Conventional Analog to Smartnet Field Upgrade</t>
  </si>
  <si>
    <t xml:space="preserve">299UPGR109 </t>
  </si>
  <si>
    <t>Smartnet to Smartzone Field Upgrade</t>
  </si>
  <si>
    <t xml:space="preserve">299UPGR110 </t>
  </si>
  <si>
    <t>Conventional Analog to P25 CAI (Common Air Interface)</t>
  </si>
  <si>
    <t xml:space="preserve">299UPGR111 </t>
  </si>
  <si>
    <t xml:space="preserve">299UPGR112 </t>
  </si>
  <si>
    <t>Conventional Analog to P25 Trunking only Field Upgrade</t>
  </si>
  <si>
    <t xml:space="preserve">299UPGR113 </t>
  </si>
  <si>
    <t>Multi-Net Analog to P25 Trunking Field Upgrade</t>
  </si>
  <si>
    <t>299UPGR128</t>
  </si>
  <si>
    <t xml:space="preserve">299UPGR129 </t>
  </si>
  <si>
    <t>FireSafe First Responder</t>
  </si>
  <si>
    <t>Factory Services</t>
  </si>
  <si>
    <t xml:space="preserve">299PRGM001 </t>
  </si>
  <si>
    <t>Radio Profile Creation for Programming</t>
  </si>
  <si>
    <t xml:space="preserve">299PRGM002 </t>
  </si>
  <si>
    <t xml:space="preserve">Factory Programming </t>
  </si>
  <si>
    <t>Warranty</t>
  </si>
  <si>
    <r>
      <t xml:space="preserve">2 Year Extended Warranty </t>
    </r>
    <r>
      <rPr>
        <i/>
        <sz val="10"/>
        <color theme="1"/>
        <rFont val="Calibri"/>
        <family val="2"/>
        <scheme val="minor"/>
      </rPr>
      <t>(Portable/Mobile - ES Radios Only)</t>
    </r>
  </si>
  <si>
    <r>
      <t xml:space="preserve">1 Year Extended Warranty </t>
    </r>
    <r>
      <rPr>
        <i/>
        <sz val="10"/>
        <color theme="1"/>
        <rFont val="Calibri"/>
        <family val="2"/>
        <scheme val="minor"/>
      </rPr>
      <t>(Portable/Mobile - ES Radios Only)</t>
    </r>
  </si>
  <si>
    <r>
      <t>1 Year Extension Warranty</t>
    </r>
    <r>
      <rPr>
        <i/>
        <sz val="10"/>
        <color theme="1"/>
        <rFont val="Calibri"/>
        <family val="2"/>
        <scheme val="minor"/>
      </rPr>
      <t xml:space="preserve"> (ES Radios Only)</t>
    </r>
    <r>
      <rPr>
        <sz val="11"/>
        <color theme="1"/>
        <rFont val="Calibri"/>
        <family val="2"/>
        <scheme val="minor"/>
      </rPr>
      <t>; maximum 5 years warranty total; available if radio is less than 4 years old</t>
    </r>
  </si>
  <si>
    <r>
      <t xml:space="preserve">3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- ES Radios Only</t>
    </r>
  </si>
  <si>
    <r>
      <t>4 Year Extended Warranty</t>
    </r>
    <r>
      <rPr>
        <i/>
        <sz val="10"/>
        <color theme="1"/>
        <rFont val="Calibri"/>
        <family val="2"/>
        <scheme val="minor"/>
      </rPr>
      <t xml:space="preserve"> (Portable/Mobile)</t>
    </r>
    <r>
      <rPr>
        <sz val="11"/>
        <color theme="1"/>
        <rFont val="Calibri"/>
        <family val="2"/>
        <scheme val="minor"/>
      </rPr>
      <t xml:space="preserve"> - ES Radios Only</t>
    </r>
  </si>
  <si>
    <r>
      <t xml:space="preserve">2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- Viking and TK Subscribers</t>
    </r>
  </si>
  <si>
    <r>
      <t xml:space="preserve">1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Viking and TK Subscribers</t>
    </r>
  </si>
  <si>
    <r>
      <t xml:space="preserve">Warranty One Year Extension - </t>
    </r>
    <r>
      <rPr>
        <i/>
        <sz val="10"/>
        <color theme="1"/>
        <rFont val="Calibri"/>
        <family val="2"/>
        <scheme val="minor"/>
      </rPr>
      <t>(Viking)</t>
    </r>
    <r>
      <rPr>
        <sz val="11"/>
        <color theme="1"/>
        <rFont val="Calibri"/>
        <family val="2"/>
        <scheme val="minor"/>
      </rPr>
      <t xml:space="preserve"> maximum 5 years warranty total; available if radio is less than 4 years old</t>
    </r>
  </si>
  <si>
    <t>Software Subscriptions</t>
  </si>
  <si>
    <t>PC Configure Software Supscription - 5 years</t>
  </si>
  <si>
    <t>Armada Software Subscription - 5 Years</t>
  </si>
  <si>
    <t>Mobile Control Head Audio Accessories</t>
  </si>
  <si>
    <t>Lightning Digital Keyad Microphone (12-PIN)</t>
  </si>
  <si>
    <t>Speaker mic, basic w/emergency button, 3.5 mm jack, 18"</t>
  </si>
  <si>
    <t>Speaker mic, basic w/emergency button, 3.5 mm jack, 25"</t>
  </si>
  <si>
    <t>Speaker mic, basic w/emergency button, 3.5 mm jack, 30"</t>
  </si>
  <si>
    <r>
      <t xml:space="preserve">Conventional Analog to P25 Trunking Field Upgrade </t>
    </r>
    <r>
      <rPr>
        <sz val="10"/>
        <color theme="1"/>
        <rFont val="Calibri"/>
        <family val="2"/>
        <scheme val="minor"/>
      </rPr>
      <t>(includes SNSZ)</t>
    </r>
  </si>
  <si>
    <t>FireSafe Command</t>
  </si>
  <si>
    <t>Standard Remote Control HD Kit, Second Remote Cont. Head</t>
  </si>
  <si>
    <t>Accessories - Viking &amp; ES</t>
  </si>
  <si>
    <t>Speaker mic, public safety w/emergency button, 3.5 mm jack, 24"</t>
  </si>
  <si>
    <t>Effective Date: April 19, 2016</t>
  </si>
  <si>
    <t>EFJohnson Price Guide  |  April 19,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</si>
</sst>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_ ;[Red]\-#,##0.00\ "/>
    <numFmt numFmtId="167" formatCode="[$$-409]#,##0.00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222222"/>
      <name val="Tahoma"/>
      <family val="2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9">
    <xf numFmtId="0" fontId="0" fillId="0" borderId="0"/>
    <xf numFmtId="44" fontId="5" fillId="0" borderId="0" applyFont="0" applyFill="0" applyBorder="0" applyAlignment="0" applyProtection="0"/>
    <xf numFmtId="0" fontId="11" fillId="0" borderId="0"/>
    <xf numFmtId="44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38" fontId="12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44" fontId="0" fillId="0" borderId="0" xfId="1" applyFont="1" applyAlignment="1">
      <alignment horizontal="left" vertical="center" wrapText="1"/>
    </xf>
    <xf numFmtId="44" fontId="0" fillId="0" borderId="0" xfId="1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44" fontId="3" fillId="3" borderId="0" xfId="1" applyFont="1" applyFill="1" applyAlignment="1">
      <alignment horizontal="left"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 wrapText="1"/>
    </xf>
    <xf numFmtId="44" fontId="6" fillId="0" borderId="0" xfId="1" applyFont="1" applyAlignment="1">
      <alignment vertical="center"/>
    </xf>
    <xf numFmtId="0" fontId="3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44" fontId="3" fillId="3" borderId="0" xfId="1" applyFont="1" applyFill="1" applyAlignment="1">
      <alignment horizontal="center" vertical="center" wrapText="1"/>
    </xf>
    <xf numFmtId="0" fontId="17" fillId="0" borderId="0" xfId="0" applyFont="1"/>
    <xf numFmtId="0" fontId="0" fillId="4" borderId="0" xfId="0" applyFill="1"/>
    <xf numFmtId="0" fontId="17" fillId="4" borderId="0" xfId="0" applyFont="1" applyFill="1"/>
    <xf numFmtId="0" fontId="7" fillId="0" borderId="2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4" fontId="0" fillId="0" borderId="1" xfId="1" applyFont="1" applyBorder="1" applyAlignment="1">
      <alignment horizontal="left" vertical="center" wrapText="1"/>
    </xf>
    <xf numFmtId="44" fontId="0" fillId="0" borderId="1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4" fontId="0" fillId="0" borderId="2" xfId="1" applyFon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44" fontId="1" fillId="2" borderId="1" xfId="1" applyFont="1" applyFill="1" applyBorder="1" applyAlignment="1">
      <alignment horizontal="left" vertical="center" wrapText="1"/>
    </xf>
    <xf numFmtId="44" fontId="0" fillId="2" borderId="1" xfId="1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44" fontId="1" fillId="2" borderId="2" xfId="1" applyFont="1" applyFill="1" applyBorder="1" applyAlignment="1">
      <alignment horizontal="left" vertical="center" wrapText="1"/>
    </xf>
    <xf numFmtId="44" fontId="0" fillId="2" borderId="2" xfId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44" fontId="3" fillId="2" borderId="1" xfId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 wrapText="1"/>
    </xf>
    <xf numFmtId="44" fontId="3" fillId="2" borderId="2" xfId="1" applyFont="1" applyFill="1" applyBorder="1" applyAlignment="1">
      <alignment horizontal="left" vertical="center"/>
    </xf>
    <xf numFmtId="0" fontId="8" fillId="0" borderId="2" xfId="0" applyFont="1" applyBorder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Fill="1"/>
    <xf numFmtId="0" fontId="17" fillId="0" borderId="0" xfId="0" applyFont="1" applyFill="1"/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9" fillId="0" borderId="0" xfId="38" applyFill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44" fontId="0" fillId="0" borderId="1" xfId="1" applyFont="1" applyBorder="1" applyAlignment="1">
      <alignment horizontal="center" vertical="center"/>
    </xf>
    <xf numFmtId="9" fontId="0" fillId="0" borderId="1" xfId="1" applyNumberFormat="1" applyFont="1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44" fontId="3" fillId="3" borderId="0" xfId="1" applyFont="1" applyFill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4" fontId="1" fillId="2" borderId="1" xfId="1" applyFont="1" applyFill="1" applyBorder="1" applyAlignment="1">
      <alignment horizontal="center" vertical="center" wrapText="1"/>
    </xf>
    <xf numFmtId="44" fontId="0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4" fontId="1" fillId="2" borderId="2" xfId="1" applyFont="1" applyFill="1" applyBorder="1" applyAlignment="1">
      <alignment horizontal="center" vertical="center" wrapText="1"/>
    </xf>
    <xf numFmtId="44" fontId="0" fillId="2" borderId="2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 wrapText="1"/>
    </xf>
    <xf numFmtId="0" fontId="0" fillId="5" borderId="2" xfId="0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 wrapText="1"/>
    </xf>
    <xf numFmtId="1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44" fontId="9" fillId="0" borderId="2" xfId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1" fontId="0" fillId="5" borderId="2" xfId="0" applyNumberForma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44" fontId="9" fillId="0" borderId="1" xfId="1" applyFont="1" applyFill="1" applyBorder="1" applyAlignment="1">
      <alignment horizontal="left" vertical="center"/>
    </xf>
    <xf numFmtId="1" fontId="0" fillId="0" borderId="2" xfId="0" applyNumberForma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 wrapText="1"/>
    </xf>
    <xf numFmtId="44" fontId="0" fillId="0" borderId="2" xfId="1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 wrapText="1"/>
    </xf>
    <xf numFmtId="1" fontId="0" fillId="0" borderId="2" xfId="0" applyNumberFormat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44" fontId="5" fillId="0" borderId="2" xfId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44" fontId="5" fillId="0" borderId="0" xfId="1" applyFont="1" applyFill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44" fontId="5" fillId="0" borderId="1" xfId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horizontal="left" vertical="center"/>
    </xf>
    <xf numFmtId="0" fontId="3" fillId="6" borderId="2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44" fontId="13" fillId="5" borderId="2" xfId="1" applyFont="1" applyFill="1" applyBorder="1" applyAlignment="1">
      <alignment horizontal="center" vertical="center"/>
    </xf>
    <xf numFmtId="44" fontId="13" fillId="5" borderId="2" xfId="1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9" fillId="0" borderId="0" xfId="38" applyFill="1" applyAlignment="1">
      <alignment horizontal="center" vertical="center"/>
    </xf>
    <xf numFmtId="0" fontId="19" fillId="0" borderId="0" xfId="38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38" applyFill="1" applyAlignment="1">
      <alignment horizontal="center"/>
    </xf>
    <xf numFmtId="0" fontId="19" fillId="0" borderId="0" xfId="38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39">
    <cellStyle name="Comma 2" xfId="5"/>
    <cellStyle name="Currency" xfId="1" builtinId="4"/>
    <cellStyle name="Currency 2" xfId="11"/>
    <cellStyle name="Currency 3" xfId="12"/>
    <cellStyle name="Currency 3 2" xfId="13"/>
    <cellStyle name="Currency 3 2 2" xfId="6"/>
    <cellStyle name="Currency 3 2 2 2" xfId="7"/>
    <cellStyle name="Currency 3 2 2 3" xfId="14"/>
    <cellStyle name="Currency 3 2 3" xfId="15"/>
    <cellStyle name="Currency 3 3" xfId="16"/>
    <cellStyle name="Currency 3 3 2" xfId="17"/>
    <cellStyle name="Currency 3 4" xfId="18"/>
    <cellStyle name="Currency 4" xfId="19"/>
    <cellStyle name="Currency 4 2" xfId="3"/>
    <cellStyle name="Currency 4 2 2" xfId="8"/>
    <cellStyle name="Currency 4 2 3" xfId="20"/>
    <cellStyle name="Currency 4 3" xfId="21"/>
    <cellStyle name="Currency 5" xfId="22"/>
    <cellStyle name="Currency 5 2" xfId="23"/>
    <cellStyle name="Currency 5 2 2" xfId="9"/>
    <cellStyle name="Currency 5 2 3" xfId="24"/>
    <cellStyle name="Currency 5 3" xfId="25"/>
    <cellStyle name="Hyperlink" xfId="38" builtinId="8"/>
    <cellStyle name="Normal" xfId="0" builtinId="0"/>
    <cellStyle name="Normal 2" xfId="26"/>
    <cellStyle name="Normal 3" xfId="4"/>
    <cellStyle name="Normal 4" xfId="2"/>
    <cellStyle name="Percent 2" xfId="27"/>
    <cellStyle name="Percent 3" xfId="28"/>
    <cellStyle name="Percent 3 2" xfId="29"/>
    <cellStyle name="Percent 4" xfId="30"/>
    <cellStyle name="Percent 4 2" xfId="31"/>
    <cellStyle name="Percent 4 2 2" xfId="10"/>
    <cellStyle name="Percent 4 2 3" xfId="32"/>
    <cellStyle name="Percent 4 3" xfId="33"/>
    <cellStyle name="パーセント 2" xfId="34"/>
    <cellStyle name="桁区切り 2" xfId="35"/>
    <cellStyle name="通貨 [0.00] 2" xfId="36"/>
    <cellStyle name="通貨 [0.00] 2 2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4</xdr:row>
      <xdr:rowOff>57149</xdr:rowOff>
    </xdr:from>
    <xdr:to>
      <xdr:col>6</xdr:col>
      <xdr:colOff>286517</xdr:colOff>
      <xdr:row>6</xdr:row>
      <xdr:rowOff>321184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657349"/>
          <a:ext cx="2391542" cy="106413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11</xdr:row>
      <xdr:rowOff>180974</xdr:rowOff>
    </xdr:from>
    <xdr:to>
      <xdr:col>5</xdr:col>
      <xdr:colOff>238126</xdr:colOff>
      <xdr:row>14</xdr:row>
      <xdr:rowOff>266699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1" y="4610099"/>
          <a:ext cx="11430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9527</xdr:rowOff>
    </xdr:from>
    <xdr:to>
      <xdr:col>4</xdr:col>
      <xdr:colOff>647699</xdr:colOff>
      <xdr:row>31</xdr:row>
      <xdr:rowOff>371475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0027"/>
          <a:ext cx="6286499" cy="60769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19052</xdr:rowOff>
    </xdr:from>
    <xdr:to>
      <xdr:col>4</xdr:col>
      <xdr:colOff>579710</xdr:colOff>
      <xdr:row>6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9552"/>
          <a:ext cx="5961334" cy="5762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4</xdr:col>
      <xdr:colOff>695011</xdr:colOff>
      <xdr:row>4</xdr:row>
      <xdr:rowOff>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990911" cy="57912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4</xdr:col>
      <xdr:colOff>704191</xdr:colOff>
      <xdr:row>3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1"/>
          <a:ext cx="5981041" cy="57816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4</xdr:col>
      <xdr:colOff>711994</xdr:colOff>
      <xdr:row>24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04874"/>
          <a:ext cx="6369844" cy="5095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99061</xdr:rowOff>
    </xdr:from>
    <xdr:to>
      <xdr:col>4</xdr:col>
      <xdr:colOff>657225</xdr:colOff>
      <xdr:row>1</xdr:row>
      <xdr:rowOff>1162051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9561"/>
          <a:ext cx="5314950" cy="1062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tabSelected="1" topLeftCell="A7" zoomScaleNormal="100" workbookViewId="0">
      <selection activeCell="A16" sqref="A16:I16"/>
    </sheetView>
  </sheetViews>
  <sheetFormatPr defaultColWidth="9.140625" defaultRowHeight="31.5"/>
  <cols>
    <col min="1" max="3" width="8.7109375" customWidth="1"/>
    <col min="4" max="16384" width="9.140625" style="16"/>
  </cols>
  <sheetData>
    <row r="1" spans="1:9">
      <c r="A1" s="17"/>
      <c r="B1" s="17"/>
      <c r="C1" s="17"/>
      <c r="D1" s="18"/>
      <c r="E1" s="18"/>
      <c r="F1" s="18"/>
      <c r="G1" s="18"/>
      <c r="H1" s="18"/>
      <c r="I1" s="18"/>
    </row>
    <row r="2" spans="1:9">
      <c r="A2" s="17"/>
      <c r="B2" s="17"/>
      <c r="C2" s="17"/>
      <c r="D2" s="18"/>
      <c r="E2" s="18"/>
      <c r="F2" s="18"/>
      <c r="G2" s="18"/>
      <c r="H2" s="18"/>
      <c r="I2" s="18"/>
    </row>
    <row r="3" spans="1:9">
      <c r="A3" s="17"/>
      <c r="B3" s="17"/>
      <c r="C3" s="17"/>
      <c r="D3" s="18"/>
      <c r="E3" s="18"/>
      <c r="F3" s="18"/>
      <c r="G3" s="18"/>
      <c r="H3" s="18"/>
      <c r="I3" s="18"/>
    </row>
    <row r="4" spans="1:9">
      <c r="A4" s="17"/>
      <c r="B4" s="17"/>
      <c r="C4" s="17"/>
      <c r="D4" s="18"/>
      <c r="E4" s="18"/>
      <c r="F4" s="18"/>
      <c r="G4" s="18"/>
      <c r="H4" s="18"/>
      <c r="I4" s="18"/>
    </row>
    <row r="5" spans="1:9">
      <c r="A5" s="17"/>
      <c r="B5" s="17"/>
      <c r="C5" s="17"/>
      <c r="D5" s="18"/>
      <c r="E5" s="18"/>
      <c r="F5" s="18"/>
      <c r="G5" s="18"/>
      <c r="H5" s="18"/>
      <c r="I5" s="18"/>
    </row>
    <row r="6" spans="1:9">
      <c r="A6" s="17"/>
      <c r="B6" s="17"/>
      <c r="C6" s="17"/>
      <c r="D6" s="18"/>
      <c r="E6" s="18"/>
      <c r="F6" s="18"/>
      <c r="G6" s="18"/>
      <c r="H6" s="18"/>
      <c r="I6" s="18"/>
    </row>
    <row r="7" spans="1:9">
      <c r="A7" s="17"/>
      <c r="B7" s="17"/>
      <c r="C7" s="17"/>
      <c r="D7" s="18"/>
      <c r="E7" s="18"/>
      <c r="F7" s="18"/>
      <c r="G7" s="18"/>
      <c r="H7" s="18"/>
      <c r="I7" s="18"/>
    </row>
    <row r="8" spans="1:9">
      <c r="A8" s="17"/>
      <c r="B8" s="17"/>
      <c r="C8" s="17"/>
      <c r="D8" s="18"/>
      <c r="E8" s="18"/>
      <c r="F8" s="18"/>
      <c r="G8" s="18"/>
      <c r="H8" s="18"/>
      <c r="I8" s="18"/>
    </row>
    <row r="9" spans="1:9">
      <c r="A9" s="17"/>
      <c r="B9" s="17"/>
      <c r="C9" s="17"/>
      <c r="D9" s="18"/>
      <c r="E9" s="18"/>
      <c r="F9" s="18"/>
      <c r="G9" s="18"/>
      <c r="H9" s="18"/>
      <c r="I9" s="18"/>
    </row>
    <row r="10" spans="1:9" ht="3" customHeight="1">
      <c r="A10" s="17"/>
      <c r="B10" s="17"/>
      <c r="C10" s="17"/>
      <c r="D10" s="18"/>
      <c r="E10" s="18"/>
      <c r="F10" s="18"/>
      <c r="G10" s="18"/>
      <c r="H10" s="18"/>
      <c r="I10" s="18"/>
    </row>
    <row r="11" spans="1:9" ht="62.25" customHeight="1">
      <c r="A11" s="119" t="s">
        <v>124</v>
      </c>
      <c r="B11" s="120"/>
      <c r="C11" s="120"/>
      <c r="D11" s="120"/>
      <c r="E11" s="120"/>
      <c r="F11" s="120"/>
      <c r="G11" s="120"/>
      <c r="H11" s="120"/>
      <c r="I11" s="120"/>
    </row>
    <row r="12" spans="1:9">
      <c r="A12" s="17"/>
      <c r="B12" s="17"/>
      <c r="C12" s="17"/>
      <c r="D12" s="18"/>
      <c r="E12" s="18"/>
      <c r="F12" s="18"/>
      <c r="G12" s="18"/>
      <c r="H12" s="18"/>
      <c r="I12" s="18"/>
    </row>
    <row r="13" spans="1:9">
      <c r="A13" s="17"/>
      <c r="B13" s="17"/>
      <c r="C13" s="17"/>
      <c r="D13" s="18"/>
      <c r="E13" s="18"/>
      <c r="F13" s="18"/>
      <c r="G13" s="18"/>
      <c r="H13" s="18"/>
      <c r="I13" s="18"/>
    </row>
    <row r="15" spans="1:9">
      <c r="A15" s="17"/>
      <c r="B15" s="17"/>
      <c r="C15" s="17"/>
      <c r="D15" s="18"/>
      <c r="E15" s="18"/>
      <c r="F15" s="18"/>
      <c r="G15" s="18"/>
      <c r="H15" s="18"/>
      <c r="I15" s="18"/>
    </row>
    <row r="16" spans="1:9">
      <c r="A16" s="121" t="s">
        <v>320</v>
      </c>
      <c r="B16" s="120"/>
      <c r="C16" s="120"/>
      <c r="D16" s="120"/>
      <c r="E16" s="120"/>
      <c r="F16" s="120"/>
      <c r="G16" s="120"/>
      <c r="H16" s="120"/>
      <c r="I16" s="120"/>
    </row>
    <row r="18" spans="1:9">
      <c r="A18" s="17"/>
      <c r="B18" s="17"/>
      <c r="C18" s="17"/>
      <c r="D18" s="18"/>
      <c r="E18" s="18"/>
      <c r="F18" s="18"/>
      <c r="G18" s="18"/>
      <c r="H18" s="18"/>
      <c r="I18" s="18"/>
    </row>
    <row r="19" spans="1:9">
      <c r="A19" s="17"/>
      <c r="B19" s="17"/>
      <c r="C19" s="17"/>
      <c r="D19" s="18"/>
      <c r="E19" s="18"/>
      <c r="F19" s="18"/>
      <c r="G19" s="18"/>
      <c r="H19" s="18"/>
      <c r="I19" s="18"/>
    </row>
    <row r="20" spans="1:9">
      <c r="A20" s="17"/>
      <c r="B20" s="17"/>
      <c r="C20" s="17"/>
      <c r="D20" s="18"/>
      <c r="E20" s="18"/>
      <c r="F20" s="18"/>
      <c r="G20" s="18"/>
      <c r="H20" s="18"/>
      <c r="I20" s="18"/>
    </row>
    <row r="21" spans="1:9">
      <c r="A21" s="17"/>
      <c r="B21" s="17"/>
      <c r="C21" s="17"/>
      <c r="D21" s="18"/>
      <c r="E21" s="18"/>
      <c r="F21" s="18"/>
      <c r="G21" s="18"/>
      <c r="H21" s="18"/>
      <c r="I21" s="18"/>
    </row>
    <row r="22" spans="1:9">
      <c r="A22" s="17"/>
      <c r="B22" s="17"/>
      <c r="C22" s="17"/>
      <c r="D22" s="18"/>
      <c r="E22" s="18"/>
      <c r="F22" s="18"/>
      <c r="G22" s="18"/>
      <c r="H22" s="18"/>
      <c r="I22" s="18"/>
    </row>
  </sheetData>
  <mergeCells count="2">
    <mergeCell ref="A11:I11"/>
    <mergeCell ref="A16:I1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view="pageBreakPreview" zoomScaleNormal="100" zoomScaleSheetLayoutView="100" workbookViewId="0">
      <selection activeCell="J14" sqref="J14"/>
    </sheetView>
  </sheetViews>
  <sheetFormatPr defaultColWidth="9.140625" defaultRowHeight="31.5"/>
  <cols>
    <col min="1" max="3" width="9.140625" style="46"/>
    <col min="4" max="16384" width="9.140625" style="47"/>
  </cols>
  <sheetData>
    <row r="1" spans="1:9" ht="22.5" customHeight="1"/>
    <row r="2" spans="1:9">
      <c r="A2" s="127" t="s">
        <v>90</v>
      </c>
      <c r="B2" s="127"/>
      <c r="C2" s="127"/>
      <c r="D2" s="127"/>
      <c r="E2" s="127"/>
      <c r="F2" s="127"/>
      <c r="G2" s="127"/>
      <c r="H2" s="127"/>
      <c r="I2" s="127"/>
    </row>
    <row r="3" spans="1:9" ht="15" customHeight="1"/>
    <row r="4" spans="1:9" ht="21.75" customHeight="1">
      <c r="A4" s="124" t="s">
        <v>94</v>
      </c>
      <c r="B4" s="124"/>
      <c r="C4" s="124"/>
      <c r="D4" s="124"/>
      <c r="E4" s="124"/>
      <c r="F4" s="124"/>
      <c r="G4" s="124"/>
      <c r="H4" s="124"/>
      <c r="I4" s="124"/>
    </row>
    <row r="5" spans="1:9">
      <c r="A5" s="122" t="s">
        <v>92</v>
      </c>
      <c r="B5" s="122"/>
      <c r="C5" s="122"/>
      <c r="D5" s="122"/>
      <c r="E5" s="122"/>
      <c r="F5" s="122"/>
      <c r="G5" s="122"/>
      <c r="H5" s="122"/>
      <c r="I5" s="122"/>
    </row>
    <row r="6" spans="1:9">
      <c r="A6" s="122" t="s">
        <v>91</v>
      </c>
      <c r="B6" s="122"/>
      <c r="C6" s="122"/>
      <c r="D6" s="122"/>
      <c r="E6" s="122"/>
      <c r="F6" s="122"/>
      <c r="G6" s="122"/>
      <c r="H6" s="122"/>
      <c r="I6" s="122"/>
    </row>
    <row r="7" spans="1:9">
      <c r="A7" s="122" t="s">
        <v>119</v>
      </c>
      <c r="B7" s="123"/>
      <c r="C7" s="123"/>
      <c r="D7" s="123"/>
      <c r="E7" s="123"/>
      <c r="F7" s="123"/>
      <c r="G7" s="123"/>
      <c r="H7" s="123"/>
      <c r="I7" s="123"/>
    </row>
    <row r="8" spans="1:9">
      <c r="A8" s="122" t="s">
        <v>93</v>
      </c>
      <c r="B8" s="122"/>
      <c r="C8" s="122"/>
      <c r="D8" s="122"/>
      <c r="E8" s="122"/>
      <c r="F8" s="122"/>
      <c r="G8" s="122"/>
      <c r="H8" s="122"/>
      <c r="I8" s="122"/>
    </row>
    <row r="9" spans="1:9" ht="28.5" customHeight="1">
      <c r="A9" s="122" t="s">
        <v>120</v>
      </c>
      <c r="B9" s="123"/>
      <c r="C9" s="123"/>
      <c r="D9" s="123"/>
      <c r="E9" s="123"/>
      <c r="F9" s="123"/>
      <c r="G9" s="123"/>
      <c r="H9" s="123"/>
      <c r="I9" s="123"/>
    </row>
    <row r="10" spans="1:9">
      <c r="A10" s="125" t="s">
        <v>318</v>
      </c>
      <c r="B10" s="126"/>
      <c r="C10" s="126"/>
      <c r="D10" s="126"/>
      <c r="E10" s="126"/>
      <c r="F10" s="126"/>
      <c r="G10" s="126"/>
      <c r="H10" s="126"/>
      <c r="I10" s="126"/>
    </row>
    <row r="11" spans="1:9">
      <c r="A11" s="64"/>
      <c r="B11" s="64"/>
      <c r="C11" s="64"/>
      <c r="D11" s="64"/>
      <c r="E11" s="64"/>
      <c r="F11" s="64"/>
      <c r="G11" s="64"/>
      <c r="H11" s="64"/>
      <c r="I11" s="64"/>
    </row>
  </sheetData>
  <mergeCells count="8">
    <mergeCell ref="A2:I2"/>
    <mergeCell ref="A7:I7"/>
    <mergeCell ref="A6:I6"/>
    <mergeCell ref="A5:I5"/>
    <mergeCell ref="A8:I8"/>
    <mergeCell ref="A9:I9"/>
    <mergeCell ref="A4:I4"/>
    <mergeCell ref="A10:I10"/>
  </mergeCells>
  <hyperlinks>
    <hyperlink ref="A6:I6" location="'VP600'!A1" display="Viking VP600 Portable"/>
    <hyperlink ref="A5:I5" location="'VP900'!A1" display="Viking VP900 Portable"/>
    <hyperlink ref="A8:I8" location="'VM600'!A1" display="Viking VM600 Mobile"/>
    <hyperlink ref="A9:I9" location="'53SL ES'!A1" display="53SL ES Mobile"/>
    <hyperlink ref="A7:I7" location="'VM900'!A1" display="Viking VM900 Mobile"/>
    <hyperlink ref="A10:I10" location="'Accessories - Viking &amp; ES'!A1" display="Accessories - Viking &amp; E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"/>
  <sheetViews>
    <sheetView view="pageBreakPreview" zoomScaleNormal="100" zoomScaleSheetLayoutView="100" workbookViewId="0">
      <selection sqref="A1:XFD1"/>
    </sheetView>
  </sheetViews>
  <sheetFormatPr defaultColWidth="9.140625" defaultRowHeight="15"/>
  <cols>
    <col min="1" max="1" width="15.5703125" style="3" customWidth="1"/>
    <col min="2" max="2" width="42.7109375" style="10" customWidth="1"/>
    <col min="3" max="3" width="11.7109375" style="10" customWidth="1"/>
    <col min="4" max="4" width="14.85546875" style="3" customWidth="1"/>
    <col min="5" max="5" width="10.28515625" style="3" customWidth="1"/>
    <col min="6" max="16384" width="9.140625" style="3"/>
  </cols>
  <sheetData>
    <row r="1" spans="1:5" s="81" customFormat="1" ht="15" customHeight="1">
      <c r="A1" s="128" t="s">
        <v>321</v>
      </c>
      <c r="B1" s="128"/>
      <c r="C1" s="128"/>
      <c r="D1" s="128"/>
      <c r="E1" s="128"/>
    </row>
    <row r="2" spans="1:5" s="50" customFormat="1">
      <c r="B2" s="10"/>
      <c r="C2" s="10"/>
    </row>
    <row r="3" spans="1:5" s="50" customFormat="1">
      <c r="B3" s="10"/>
      <c r="C3" s="10"/>
    </row>
    <row r="4" spans="1:5" s="50" customFormat="1">
      <c r="B4" s="10"/>
      <c r="C4" s="10"/>
    </row>
    <row r="5" spans="1:5" s="50" customFormat="1">
      <c r="B5" s="10"/>
      <c r="C5" s="10"/>
    </row>
    <row r="6" spans="1:5" s="50" customFormat="1">
      <c r="B6" s="10"/>
      <c r="C6" s="10"/>
    </row>
    <row r="7" spans="1:5" s="50" customFormat="1">
      <c r="B7" s="10"/>
      <c r="C7" s="10"/>
    </row>
    <row r="8" spans="1:5" s="51" customFormat="1">
      <c r="B8" s="10"/>
      <c r="C8" s="10"/>
    </row>
    <row r="9" spans="1:5" s="50" customFormat="1">
      <c r="B9" s="10"/>
      <c r="C9" s="10"/>
    </row>
    <row r="10" spans="1:5" s="50" customFormat="1">
      <c r="B10" s="10"/>
      <c r="C10" s="10"/>
    </row>
    <row r="11" spans="1:5" s="50" customFormat="1">
      <c r="B11" s="10"/>
      <c r="C11" s="10"/>
    </row>
    <row r="12" spans="1:5" s="50" customFormat="1">
      <c r="B12" s="10"/>
      <c r="C12" s="10"/>
    </row>
    <row r="13" spans="1:5" s="51" customFormat="1">
      <c r="B13" s="10"/>
      <c r="C13" s="10"/>
    </row>
    <row r="14" spans="1:5" s="50" customFormat="1">
      <c r="B14" s="10"/>
      <c r="C14" s="10"/>
    </row>
    <row r="15" spans="1:5" s="50" customFormat="1">
      <c r="B15" s="10"/>
      <c r="C15" s="10"/>
    </row>
    <row r="16" spans="1:5" s="50" customFormat="1">
      <c r="B16" s="10"/>
      <c r="C16" s="10"/>
    </row>
    <row r="17" spans="2:3" s="50" customFormat="1">
      <c r="B17" s="10"/>
      <c r="C17" s="10"/>
    </row>
    <row r="18" spans="2:3" s="50" customFormat="1">
      <c r="B18" s="10"/>
      <c r="C18" s="10"/>
    </row>
    <row r="19" spans="2:3" s="50" customFormat="1">
      <c r="B19" s="10"/>
      <c r="C19" s="10"/>
    </row>
    <row r="20" spans="2:3" s="50" customFormat="1">
      <c r="B20" s="10"/>
      <c r="C20" s="10"/>
    </row>
    <row r="21" spans="2:3" s="50" customFormat="1">
      <c r="B21" s="10"/>
      <c r="C21" s="10"/>
    </row>
    <row r="22" spans="2:3" s="50" customFormat="1">
      <c r="B22" s="10"/>
      <c r="C22" s="10"/>
    </row>
    <row r="23" spans="2:3" s="50" customFormat="1">
      <c r="B23" s="10"/>
      <c r="C23" s="10"/>
    </row>
    <row r="24" spans="2:3" s="50" customFormat="1">
      <c r="B24" s="10"/>
      <c r="C24" s="10"/>
    </row>
    <row r="25" spans="2:3" s="50" customFormat="1">
      <c r="B25" s="10"/>
      <c r="C25" s="10"/>
    </row>
    <row r="26" spans="2:3" s="50" customFormat="1">
      <c r="B26" s="10"/>
      <c r="C26" s="10"/>
    </row>
    <row r="27" spans="2:3" s="50" customFormat="1">
      <c r="B27" s="10"/>
      <c r="C27" s="10"/>
    </row>
    <row r="28" spans="2:3" s="50" customFormat="1">
      <c r="B28" s="10"/>
      <c r="C28" s="10"/>
    </row>
    <row r="29" spans="2:3" s="50" customFormat="1">
      <c r="B29" s="10"/>
      <c r="C29" s="10"/>
    </row>
    <row r="30" spans="2:3" s="50" customFormat="1">
      <c r="B30" s="10"/>
      <c r="C30" s="10"/>
    </row>
    <row r="31" spans="2:3" s="50" customFormat="1">
      <c r="B31" s="10"/>
      <c r="C31" s="10"/>
    </row>
    <row r="32" spans="2:3" s="50" customFormat="1" ht="32.25" customHeight="1">
      <c r="B32" s="10"/>
      <c r="C32" s="10"/>
    </row>
    <row r="33" spans="1:5" ht="32.25" customHeight="1">
      <c r="A33" s="133" t="s">
        <v>4</v>
      </c>
      <c r="B33" s="134"/>
      <c r="C33" s="72" t="s">
        <v>3</v>
      </c>
      <c r="D33" s="15" t="s">
        <v>121</v>
      </c>
      <c r="E33" s="72" t="s">
        <v>122</v>
      </c>
    </row>
    <row r="34" spans="1:5" ht="30">
      <c r="A34" s="20" t="s">
        <v>96</v>
      </c>
      <c r="B34" s="21" t="s">
        <v>50</v>
      </c>
      <c r="C34" s="69">
        <v>2500</v>
      </c>
      <c r="D34" s="22">
        <f t="shared" ref="D34:D36" si="0">C34*0.8</f>
        <v>2000</v>
      </c>
      <c r="E34" s="70">
        <v>0.2</v>
      </c>
    </row>
    <row r="35" spans="1:5" ht="30">
      <c r="A35" s="45" t="s">
        <v>97</v>
      </c>
      <c r="B35" s="25" t="s">
        <v>51</v>
      </c>
      <c r="C35" s="71">
        <v>2700</v>
      </c>
      <c r="D35" s="22">
        <f t="shared" si="0"/>
        <v>2160</v>
      </c>
      <c r="E35" s="70">
        <v>0.2</v>
      </c>
    </row>
    <row r="36" spans="1:5" ht="45">
      <c r="A36" s="45" t="s">
        <v>98</v>
      </c>
      <c r="B36" s="25" t="s">
        <v>52</v>
      </c>
      <c r="C36" s="71">
        <v>2900</v>
      </c>
      <c r="D36" s="22">
        <f t="shared" si="0"/>
        <v>2320</v>
      </c>
      <c r="E36" s="70">
        <v>0.2</v>
      </c>
    </row>
    <row r="37" spans="1:5" ht="30">
      <c r="A37" s="7"/>
      <c r="B37" s="8" t="s">
        <v>5</v>
      </c>
      <c r="C37" s="72" t="s">
        <v>3</v>
      </c>
      <c r="D37" s="15" t="s">
        <v>121</v>
      </c>
      <c r="E37" s="72" t="s">
        <v>122</v>
      </c>
    </row>
    <row r="38" spans="1:5">
      <c r="A38" s="20"/>
      <c r="B38" s="21" t="s">
        <v>47</v>
      </c>
      <c r="C38" s="73" t="s">
        <v>123</v>
      </c>
      <c r="D38" s="73" t="s">
        <v>123</v>
      </c>
      <c r="E38" s="73" t="s">
        <v>123</v>
      </c>
    </row>
    <row r="39" spans="1:5">
      <c r="A39" s="24"/>
      <c r="B39" s="25" t="s">
        <v>48</v>
      </c>
      <c r="C39" s="73" t="s">
        <v>123</v>
      </c>
      <c r="D39" s="73" t="s">
        <v>123</v>
      </c>
      <c r="E39" s="73" t="s">
        <v>123</v>
      </c>
    </row>
    <row r="40" spans="1:5" ht="30">
      <c r="A40" s="7"/>
      <c r="B40" s="8" t="s">
        <v>8</v>
      </c>
      <c r="C40" s="72" t="s">
        <v>3</v>
      </c>
      <c r="D40" s="15" t="s">
        <v>121</v>
      </c>
      <c r="E40" s="72" t="s">
        <v>122</v>
      </c>
    </row>
    <row r="41" spans="1:5">
      <c r="A41" s="24"/>
      <c r="B41" s="25" t="s">
        <v>9</v>
      </c>
      <c r="C41" s="73" t="s">
        <v>123</v>
      </c>
      <c r="D41" s="73" t="s">
        <v>123</v>
      </c>
      <c r="E41" s="73" t="s">
        <v>123</v>
      </c>
    </row>
    <row r="42" spans="1:5" ht="30">
      <c r="A42" s="7"/>
      <c r="B42" s="8" t="s">
        <v>10</v>
      </c>
      <c r="C42" s="72" t="s">
        <v>3</v>
      </c>
      <c r="D42" s="15" t="s">
        <v>121</v>
      </c>
      <c r="E42" s="72" t="s">
        <v>122</v>
      </c>
    </row>
    <row r="43" spans="1:5">
      <c r="A43" s="20"/>
      <c r="B43" s="21" t="s">
        <v>11</v>
      </c>
      <c r="C43" s="73" t="s">
        <v>123</v>
      </c>
      <c r="D43" s="73" t="s">
        <v>123</v>
      </c>
      <c r="E43" s="73" t="s">
        <v>123</v>
      </c>
    </row>
    <row r="44" spans="1:5">
      <c r="A44" s="24"/>
      <c r="B44" s="25" t="s">
        <v>12</v>
      </c>
      <c r="C44" s="71">
        <v>200</v>
      </c>
      <c r="D44" s="22">
        <f t="shared" ref="D44" si="1">C44*0.8</f>
        <v>160</v>
      </c>
      <c r="E44" s="70">
        <v>0.2</v>
      </c>
    </row>
    <row r="45" spans="1:5" ht="30">
      <c r="A45" s="7"/>
      <c r="B45" s="8" t="s">
        <v>13</v>
      </c>
      <c r="C45" s="72" t="s">
        <v>3</v>
      </c>
      <c r="D45" s="15" t="s">
        <v>121</v>
      </c>
      <c r="E45" s="72" t="s">
        <v>122</v>
      </c>
    </row>
    <row r="46" spans="1:5">
      <c r="A46" s="20">
        <v>1</v>
      </c>
      <c r="B46" s="21" t="s">
        <v>95</v>
      </c>
      <c r="C46" s="73" t="s">
        <v>123</v>
      </c>
      <c r="D46" s="73" t="s">
        <v>123</v>
      </c>
      <c r="E46" s="73" t="s">
        <v>123</v>
      </c>
    </row>
    <row r="47" spans="1:5" ht="45">
      <c r="A47" s="24">
        <v>2</v>
      </c>
      <c r="B47" s="25" t="s">
        <v>18</v>
      </c>
      <c r="C47" s="71">
        <v>200</v>
      </c>
      <c r="D47" s="22">
        <f t="shared" ref="D47" si="2">C47*0.8</f>
        <v>160</v>
      </c>
      <c r="E47" s="70">
        <v>0.2</v>
      </c>
    </row>
    <row r="48" spans="1:5" ht="30">
      <c r="A48" s="13"/>
      <c r="B48" s="8" t="s">
        <v>15</v>
      </c>
      <c r="C48" s="72" t="s">
        <v>3</v>
      </c>
      <c r="D48" s="15" t="s">
        <v>121</v>
      </c>
      <c r="E48" s="72" t="s">
        <v>122</v>
      </c>
    </row>
    <row r="49" spans="1:5">
      <c r="A49" s="20">
        <v>1</v>
      </c>
      <c r="B49" s="21" t="s">
        <v>16</v>
      </c>
      <c r="C49" s="69">
        <v>350</v>
      </c>
      <c r="D49" s="22">
        <f t="shared" ref="D49:D51" si="3">C49*0.8</f>
        <v>280</v>
      </c>
      <c r="E49" s="70">
        <v>0.2</v>
      </c>
    </row>
    <row r="50" spans="1:5" ht="30">
      <c r="A50" s="24">
        <v>2</v>
      </c>
      <c r="B50" s="25" t="s">
        <v>17</v>
      </c>
      <c r="C50" s="71">
        <v>625</v>
      </c>
      <c r="D50" s="22">
        <f t="shared" si="3"/>
        <v>500</v>
      </c>
      <c r="E50" s="70">
        <v>0.2</v>
      </c>
    </row>
    <row r="51" spans="1:5" ht="30">
      <c r="A51" s="24">
        <v>3</v>
      </c>
      <c r="B51" s="25" t="s">
        <v>19</v>
      </c>
      <c r="C51" s="71">
        <v>725</v>
      </c>
      <c r="D51" s="22">
        <f t="shared" si="3"/>
        <v>580</v>
      </c>
      <c r="E51" s="70">
        <v>0.2</v>
      </c>
    </row>
    <row r="52" spans="1:5">
      <c r="A52" s="24"/>
      <c r="B52" s="129" t="s">
        <v>20</v>
      </c>
      <c r="C52" s="129"/>
      <c r="D52" s="130"/>
      <c r="E52" s="130"/>
    </row>
    <row r="53" spans="1:5">
      <c r="A53" s="24">
        <v>4</v>
      </c>
      <c r="B53" s="25" t="s">
        <v>21</v>
      </c>
      <c r="C53" s="71">
        <v>350</v>
      </c>
      <c r="D53" s="73">
        <f t="shared" ref="D53:D57" si="4">C53*0.8</f>
        <v>280</v>
      </c>
      <c r="E53" s="70">
        <v>0.2</v>
      </c>
    </row>
    <row r="54" spans="1:5" ht="30">
      <c r="A54" s="24">
        <v>5</v>
      </c>
      <c r="B54" s="25" t="s">
        <v>22</v>
      </c>
      <c r="C54" s="71">
        <v>475</v>
      </c>
      <c r="D54" s="73">
        <f t="shared" si="4"/>
        <v>380</v>
      </c>
      <c r="E54" s="70">
        <v>0.2</v>
      </c>
    </row>
    <row r="55" spans="1:5" ht="30">
      <c r="A55" s="24">
        <v>6</v>
      </c>
      <c r="B55" s="25" t="s">
        <v>23</v>
      </c>
      <c r="C55" s="71">
        <v>875</v>
      </c>
      <c r="D55" s="73">
        <f t="shared" si="4"/>
        <v>700</v>
      </c>
      <c r="E55" s="70">
        <v>0.2</v>
      </c>
    </row>
    <row r="56" spans="1:5" ht="30">
      <c r="A56" s="24">
        <v>7</v>
      </c>
      <c r="B56" s="25" t="s">
        <v>24</v>
      </c>
      <c r="C56" s="71">
        <v>850</v>
      </c>
      <c r="D56" s="73">
        <f t="shared" si="4"/>
        <v>680</v>
      </c>
      <c r="E56" s="70">
        <v>0.2</v>
      </c>
    </row>
    <row r="57" spans="1:5" ht="30">
      <c r="A57" s="24">
        <v>8</v>
      </c>
      <c r="B57" s="25" t="s">
        <v>25</v>
      </c>
      <c r="C57" s="71">
        <v>1250</v>
      </c>
      <c r="D57" s="73">
        <f t="shared" si="4"/>
        <v>1000</v>
      </c>
      <c r="E57" s="70">
        <v>0.2</v>
      </c>
    </row>
    <row r="58" spans="1:5" ht="30">
      <c r="A58" s="7"/>
      <c r="B58" s="8" t="s">
        <v>26</v>
      </c>
      <c r="C58" s="72" t="s">
        <v>3</v>
      </c>
      <c r="D58" s="15" t="s">
        <v>121</v>
      </c>
      <c r="E58" s="72" t="s">
        <v>122</v>
      </c>
    </row>
    <row r="59" spans="1:5">
      <c r="A59" s="27"/>
      <c r="B59" s="28" t="s">
        <v>27</v>
      </c>
      <c r="C59" s="74"/>
      <c r="D59" s="75"/>
      <c r="E59" s="76"/>
    </row>
    <row r="60" spans="1:5">
      <c r="A60" s="24"/>
      <c r="B60" s="25" t="s">
        <v>49</v>
      </c>
      <c r="C60" s="77"/>
      <c r="D60" s="73" t="s">
        <v>123</v>
      </c>
      <c r="E60" s="73" t="s">
        <v>123</v>
      </c>
    </row>
    <row r="61" spans="1:5">
      <c r="A61" s="31"/>
      <c r="B61" s="131" t="s">
        <v>29</v>
      </c>
      <c r="C61" s="131"/>
      <c r="D61" s="132"/>
      <c r="E61" s="132"/>
    </row>
    <row r="62" spans="1:5" ht="30">
      <c r="A62" s="24"/>
      <c r="B62" s="25" t="s">
        <v>30</v>
      </c>
      <c r="C62" s="73" t="s">
        <v>123</v>
      </c>
      <c r="D62" s="73" t="s">
        <v>123</v>
      </c>
      <c r="E62" s="73" t="s">
        <v>123</v>
      </c>
    </row>
    <row r="63" spans="1:5">
      <c r="A63" s="24"/>
      <c r="B63" s="25" t="s">
        <v>31</v>
      </c>
      <c r="C63" s="71">
        <v>150</v>
      </c>
      <c r="D63" s="73">
        <f t="shared" ref="D63:D66" si="5">C63*0.8</f>
        <v>120</v>
      </c>
      <c r="E63" s="70">
        <v>0.2</v>
      </c>
    </row>
    <row r="64" spans="1:5">
      <c r="A64" s="24"/>
      <c r="B64" s="25" t="s">
        <v>32</v>
      </c>
      <c r="C64" s="71">
        <v>550</v>
      </c>
      <c r="D64" s="73">
        <f t="shared" si="5"/>
        <v>440</v>
      </c>
      <c r="E64" s="70">
        <v>0.2</v>
      </c>
    </row>
    <row r="65" spans="1:5">
      <c r="A65" s="24"/>
      <c r="B65" s="25" t="s">
        <v>33</v>
      </c>
      <c r="C65" s="71">
        <v>475</v>
      </c>
      <c r="D65" s="73">
        <f t="shared" si="5"/>
        <v>380</v>
      </c>
      <c r="E65" s="70">
        <v>0.2</v>
      </c>
    </row>
    <row r="66" spans="1:5">
      <c r="A66" s="24"/>
      <c r="B66" s="19" t="s">
        <v>57</v>
      </c>
      <c r="C66" s="71">
        <v>750</v>
      </c>
      <c r="D66" s="73">
        <f t="shared" si="5"/>
        <v>600</v>
      </c>
      <c r="E66" s="70">
        <v>0.2</v>
      </c>
    </row>
    <row r="67" spans="1:5">
      <c r="A67" s="24"/>
      <c r="B67" s="25" t="s">
        <v>34</v>
      </c>
      <c r="C67" s="73" t="s">
        <v>123</v>
      </c>
      <c r="D67" s="73" t="s">
        <v>123</v>
      </c>
      <c r="E67" s="73" t="s">
        <v>123</v>
      </c>
    </row>
    <row r="68" spans="1:5">
      <c r="A68" s="31"/>
      <c r="B68" s="32" t="s">
        <v>35</v>
      </c>
      <c r="C68" s="78"/>
      <c r="D68" s="79"/>
      <c r="E68" s="80"/>
    </row>
    <row r="69" spans="1:5">
      <c r="A69" s="24"/>
      <c r="B69" s="25" t="s">
        <v>36</v>
      </c>
      <c r="C69" s="71">
        <v>50</v>
      </c>
      <c r="D69" s="73">
        <f t="shared" ref="D69:D75" si="6">C69*0.8</f>
        <v>40</v>
      </c>
      <c r="E69" s="70">
        <v>0.2</v>
      </c>
    </row>
    <row r="70" spans="1:5">
      <c r="A70" s="24"/>
      <c r="B70" s="25" t="s">
        <v>37</v>
      </c>
      <c r="C70" s="71">
        <v>110</v>
      </c>
      <c r="D70" s="73">
        <f t="shared" si="6"/>
        <v>88</v>
      </c>
      <c r="E70" s="70">
        <v>0.2</v>
      </c>
    </row>
    <row r="71" spans="1:5">
      <c r="A71" s="24"/>
      <c r="B71" s="25" t="s">
        <v>38</v>
      </c>
      <c r="C71" s="71">
        <v>250</v>
      </c>
      <c r="D71" s="73">
        <f t="shared" si="6"/>
        <v>200</v>
      </c>
      <c r="E71" s="70">
        <v>0.2</v>
      </c>
    </row>
    <row r="72" spans="1:5" ht="25.5" customHeight="1">
      <c r="A72" s="24"/>
      <c r="B72" s="25" t="s">
        <v>102</v>
      </c>
      <c r="C72" s="71">
        <v>350</v>
      </c>
      <c r="D72" s="73">
        <f t="shared" si="6"/>
        <v>280</v>
      </c>
      <c r="E72" s="70">
        <v>0.2</v>
      </c>
    </row>
    <row r="73" spans="1:5">
      <c r="A73" s="24"/>
      <c r="B73" s="25" t="s">
        <v>40</v>
      </c>
      <c r="C73" s="71">
        <v>100</v>
      </c>
      <c r="D73" s="73">
        <f t="shared" si="6"/>
        <v>80</v>
      </c>
      <c r="E73" s="70">
        <v>0.2</v>
      </c>
    </row>
    <row r="74" spans="1:5" s="1" customFormat="1">
      <c r="A74" s="24"/>
      <c r="B74" s="25" t="s">
        <v>56</v>
      </c>
      <c r="C74" s="71">
        <v>150</v>
      </c>
      <c r="D74" s="73">
        <f t="shared" si="6"/>
        <v>120</v>
      </c>
      <c r="E74" s="70">
        <v>0.2</v>
      </c>
    </row>
    <row r="75" spans="1:5" s="1" customFormat="1" ht="30">
      <c r="A75" s="24"/>
      <c r="B75" s="25" t="s">
        <v>60</v>
      </c>
      <c r="C75" s="71">
        <v>50</v>
      </c>
      <c r="D75" s="73">
        <f t="shared" si="6"/>
        <v>40</v>
      </c>
      <c r="E75" s="70">
        <v>0.2</v>
      </c>
    </row>
    <row r="76" spans="1:5">
      <c r="A76" s="24"/>
      <c r="B76" s="129" t="s">
        <v>20</v>
      </c>
      <c r="C76" s="129"/>
      <c r="D76" s="130"/>
      <c r="E76" s="130"/>
    </row>
    <row r="77" spans="1:5">
      <c r="A77" s="24"/>
      <c r="B77" s="25" t="s">
        <v>41</v>
      </c>
      <c r="C77" s="71">
        <v>140</v>
      </c>
      <c r="D77" s="73">
        <f t="shared" ref="D77:D79" si="7">C77*0.8</f>
        <v>112</v>
      </c>
      <c r="E77" s="70">
        <v>0.2</v>
      </c>
    </row>
    <row r="78" spans="1:5">
      <c r="A78" s="24"/>
      <c r="B78" s="25" t="s">
        <v>42</v>
      </c>
      <c r="C78" s="71">
        <v>750</v>
      </c>
      <c r="D78" s="73">
        <f t="shared" si="7"/>
        <v>600</v>
      </c>
      <c r="E78" s="70">
        <v>0.2</v>
      </c>
    </row>
    <row r="79" spans="1:5">
      <c r="A79" s="24"/>
      <c r="B79" s="25" t="s">
        <v>43</v>
      </c>
      <c r="C79" s="71">
        <v>200</v>
      </c>
      <c r="D79" s="73">
        <f t="shared" si="7"/>
        <v>160</v>
      </c>
      <c r="E79" s="70">
        <v>0.2</v>
      </c>
    </row>
    <row r="80" spans="1:5">
      <c r="A80" s="24"/>
      <c r="B80" s="129" t="s">
        <v>44</v>
      </c>
      <c r="C80" s="129"/>
      <c r="D80" s="130"/>
      <c r="E80" s="130"/>
    </row>
    <row r="81" spans="1:5">
      <c r="A81" s="24"/>
      <c r="B81" s="25" t="s">
        <v>45</v>
      </c>
      <c r="C81" s="71">
        <v>100</v>
      </c>
      <c r="D81" s="73">
        <f t="shared" ref="D81:D82" si="8">C81*0.8</f>
        <v>80</v>
      </c>
      <c r="E81" s="70">
        <v>0.2</v>
      </c>
    </row>
    <row r="82" spans="1:5" ht="30">
      <c r="A82" s="24"/>
      <c r="B82" s="25" t="s">
        <v>46</v>
      </c>
      <c r="C82" s="71">
        <v>200</v>
      </c>
      <c r="D82" s="73">
        <f t="shared" si="8"/>
        <v>160</v>
      </c>
      <c r="E82" s="70">
        <v>0.2</v>
      </c>
    </row>
    <row r="83" spans="1:5" s="1" customFormat="1">
      <c r="A83" s="14"/>
      <c r="B83" s="8"/>
      <c r="C83" s="60"/>
      <c r="D83" s="15"/>
      <c r="E83" s="9"/>
    </row>
  </sheetData>
  <mergeCells count="6">
    <mergeCell ref="A1:E1"/>
    <mergeCell ref="B52:E52"/>
    <mergeCell ref="B61:E61"/>
    <mergeCell ref="B76:E76"/>
    <mergeCell ref="B80:E80"/>
    <mergeCell ref="A33:B33"/>
  </mergeCells>
  <pageMargins left="0.7" right="0.25" top="0.25" bottom="0.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view="pageBreakPreview" zoomScaleNormal="100" zoomScaleSheetLayoutView="100" workbookViewId="0">
      <selection sqref="A1:XFD1"/>
    </sheetView>
  </sheetViews>
  <sheetFormatPr defaultColWidth="9.140625" defaultRowHeight="15"/>
  <cols>
    <col min="1" max="1" width="15.42578125" style="1" customWidth="1"/>
    <col min="2" max="2" width="39.5703125" style="4" customWidth="1"/>
    <col min="3" max="3" width="11" style="4" customWidth="1"/>
    <col min="4" max="4" width="14.85546875" style="4" customWidth="1"/>
    <col min="5" max="5" width="9.28515625" style="6" customWidth="1"/>
    <col min="6" max="16384" width="9.140625" style="1"/>
  </cols>
  <sheetData>
    <row r="1" spans="1:5" s="81" customFormat="1" ht="15" customHeight="1">
      <c r="A1" s="128" t="s">
        <v>321</v>
      </c>
      <c r="B1" s="128"/>
      <c r="C1" s="128"/>
      <c r="D1" s="128"/>
      <c r="E1" s="128"/>
    </row>
    <row r="2" spans="1:5" s="55" customFormat="1">
      <c r="A2" s="52"/>
      <c r="B2" s="53"/>
      <c r="C2" s="57"/>
      <c r="D2" s="53"/>
      <c r="E2" s="53"/>
    </row>
    <row r="3" spans="1:5" s="55" customFormat="1">
      <c r="A3" s="52"/>
      <c r="B3" s="53"/>
      <c r="C3" s="57"/>
      <c r="D3" s="53"/>
      <c r="E3" s="53"/>
    </row>
    <row r="4" spans="1:5" s="55" customFormat="1">
      <c r="A4" s="52"/>
      <c r="B4" s="53"/>
      <c r="C4" s="57"/>
      <c r="D4" s="53"/>
      <c r="E4" s="53"/>
    </row>
    <row r="5" spans="1:5" s="55" customFormat="1">
      <c r="A5" s="52"/>
      <c r="B5" s="53"/>
      <c r="C5" s="57"/>
      <c r="D5" s="53"/>
      <c r="E5" s="53"/>
    </row>
    <row r="6" spans="1:5" s="54" customFormat="1" ht="393.75" customHeight="1">
      <c r="B6" s="4"/>
      <c r="C6" s="4"/>
      <c r="D6" s="4"/>
      <c r="E6" s="6"/>
    </row>
    <row r="7" spans="1:5" ht="27.75" customHeight="1">
      <c r="A7" s="7"/>
      <c r="B7" s="8" t="s">
        <v>4</v>
      </c>
      <c r="C7" s="72" t="s">
        <v>3</v>
      </c>
      <c r="D7" s="15" t="s">
        <v>121</v>
      </c>
      <c r="E7" s="72" t="s">
        <v>122</v>
      </c>
    </row>
    <row r="8" spans="1:5" ht="30">
      <c r="A8" s="20" t="s">
        <v>99</v>
      </c>
      <c r="B8" s="21" t="s">
        <v>0</v>
      </c>
      <c r="C8" s="69">
        <v>1700</v>
      </c>
      <c r="D8" s="22">
        <f t="shared" ref="D8:D10" si="0">C8*0.8</f>
        <v>1360</v>
      </c>
      <c r="E8" s="70">
        <v>0.2</v>
      </c>
    </row>
    <row r="9" spans="1:5" ht="30">
      <c r="A9" s="45" t="s">
        <v>100</v>
      </c>
      <c r="B9" s="25" t="s">
        <v>1</v>
      </c>
      <c r="C9" s="71">
        <v>1850</v>
      </c>
      <c r="D9" s="22">
        <f t="shared" si="0"/>
        <v>1480</v>
      </c>
      <c r="E9" s="70">
        <v>0.2</v>
      </c>
    </row>
    <row r="10" spans="1:5" ht="30">
      <c r="A10" s="45" t="s">
        <v>101</v>
      </c>
      <c r="B10" s="25" t="s">
        <v>2</v>
      </c>
      <c r="C10" s="71">
        <v>2100</v>
      </c>
      <c r="D10" s="22">
        <f t="shared" si="0"/>
        <v>1680</v>
      </c>
      <c r="E10" s="70">
        <v>0.2</v>
      </c>
    </row>
    <row r="11" spans="1:5" ht="27.75" customHeight="1">
      <c r="A11" s="7"/>
      <c r="B11" s="8" t="s">
        <v>5</v>
      </c>
      <c r="C11" s="72" t="s">
        <v>3</v>
      </c>
      <c r="D11" s="15" t="s">
        <v>121</v>
      </c>
      <c r="E11" s="72" t="s">
        <v>122</v>
      </c>
    </row>
    <row r="12" spans="1:5">
      <c r="A12" s="24"/>
      <c r="B12" s="25" t="s">
        <v>6</v>
      </c>
      <c r="C12" s="71" t="s">
        <v>123</v>
      </c>
      <c r="D12" s="71" t="s">
        <v>123</v>
      </c>
      <c r="E12" s="71" t="s">
        <v>123</v>
      </c>
    </row>
    <row r="13" spans="1:5">
      <c r="A13" s="24"/>
      <c r="B13" s="25" t="s">
        <v>7</v>
      </c>
      <c r="C13" s="71" t="s">
        <v>123</v>
      </c>
      <c r="D13" s="71" t="s">
        <v>123</v>
      </c>
      <c r="E13" s="71" t="s">
        <v>123</v>
      </c>
    </row>
    <row r="14" spans="1:5" ht="25.5" customHeight="1">
      <c r="A14" s="7"/>
      <c r="B14" s="8" t="s">
        <v>8</v>
      </c>
      <c r="C14" s="72" t="s">
        <v>3</v>
      </c>
      <c r="D14" s="15" t="s">
        <v>121</v>
      </c>
      <c r="E14" s="72" t="s">
        <v>122</v>
      </c>
    </row>
    <row r="15" spans="1:5">
      <c r="A15" s="24"/>
      <c r="B15" s="25" t="s">
        <v>9</v>
      </c>
      <c r="C15" s="71" t="s">
        <v>123</v>
      </c>
      <c r="D15" s="71" t="s">
        <v>123</v>
      </c>
      <c r="E15" s="71" t="s">
        <v>123</v>
      </c>
    </row>
    <row r="16" spans="1:5" ht="25.5" customHeight="1">
      <c r="A16" s="7"/>
      <c r="B16" s="8" t="s">
        <v>10</v>
      </c>
      <c r="C16" s="72" t="s">
        <v>3</v>
      </c>
      <c r="D16" s="15" t="s">
        <v>121</v>
      </c>
      <c r="E16" s="72" t="s">
        <v>122</v>
      </c>
    </row>
    <row r="17" spans="1:5">
      <c r="A17" s="20"/>
      <c r="B17" s="21" t="s">
        <v>11</v>
      </c>
      <c r="C17" s="71" t="s">
        <v>123</v>
      </c>
      <c r="D17" s="71" t="s">
        <v>123</v>
      </c>
      <c r="E17" s="71" t="s">
        <v>123</v>
      </c>
    </row>
    <row r="18" spans="1:5">
      <c r="A18" s="24"/>
      <c r="B18" s="25" t="s">
        <v>12</v>
      </c>
      <c r="C18" s="71">
        <v>200</v>
      </c>
      <c r="D18" s="22">
        <f t="shared" ref="D18" si="1">C18*0.8</f>
        <v>160</v>
      </c>
      <c r="E18" s="70">
        <v>0.2</v>
      </c>
    </row>
    <row r="19" spans="1:5" ht="27" customHeight="1">
      <c r="A19" s="7"/>
      <c r="B19" s="8" t="s">
        <v>13</v>
      </c>
      <c r="C19" s="72" t="s">
        <v>3</v>
      </c>
      <c r="D19" s="15" t="s">
        <v>121</v>
      </c>
      <c r="E19" s="72" t="s">
        <v>122</v>
      </c>
    </row>
    <row r="20" spans="1:5">
      <c r="A20" s="20">
        <v>1</v>
      </c>
      <c r="B20" s="21" t="s">
        <v>14</v>
      </c>
      <c r="C20" s="71" t="s">
        <v>123</v>
      </c>
      <c r="D20" s="71" t="s">
        <v>123</v>
      </c>
      <c r="E20" s="71" t="s">
        <v>123</v>
      </c>
    </row>
    <row r="21" spans="1:5" ht="45">
      <c r="A21" s="24">
        <v>2</v>
      </c>
      <c r="B21" s="25" t="s">
        <v>18</v>
      </c>
      <c r="C21" s="71">
        <v>200</v>
      </c>
      <c r="D21" s="22">
        <f t="shared" ref="D21" si="2">C21*0.8</f>
        <v>160</v>
      </c>
      <c r="E21" s="70">
        <v>0.2</v>
      </c>
    </row>
    <row r="22" spans="1:5" ht="30" customHeight="1">
      <c r="A22" s="13"/>
      <c r="B22" s="8" t="s">
        <v>86</v>
      </c>
      <c r="C22" s="72" t="s">
        <v>3</v>
      </c>
      <c r="D22" s="15" t="s">
        <v>121</v>
      </c>
      <c r="E22" s="72" t="s">
        <v>122</v>
      </c>
    </row>
    <row r="23" spans="1:5">
      <c r="A23" s="20">
        <v>1</v>
      </c>
      <c r="B23" s="21" t="s">
        <v>16</v>
      </c>
      <c r="C23" s="69">
        <v>350</v>
      </c>
      <c r="D23" s="22">
        <f t="shared" ref="D23:D25" si="3">C23*0.8</f>
        <v>280</v>
      </c>
      <c r="E23" s="70">
        <v>0.2</v>
      </c>
    </row>
    <row r="24" spans="1:5" ht="30">
      <c r="A24" s="20">
        <v>2</v>
      </c>
      <c r="B24" s="21" t="s">
        <v>17</v>
      </c>
      <c r="C24" s="69">
        <v>625</v>
      </c>
      <c r="D24" s="22">
        <f t="shared" si="3"/>
        <v>500</v>
      </c>
      <c r="E24" s="70">
        <v>0.2</v>
      </c>
    </row>
    <row r="25" spans="1:5" ht="30">
      <c r="A25" s="24">
        <v>3</v>
      </c>
      <c r="B25" s="25" t="s">
        <v>19</v>
      </c>
      <c r="C25" s="71">
        <v>725</v>
      </c>
      <c r="D25" s="22">
        <f t="shared" si="3"/>
        <v>580</v>
      </c>
      <c r="E25" s="70">
        <v>0.2</v>
      </c>
    </row>
    <row r="26" spans="1:5">
      <c r="A26" s="20"/>
      <c r="B26" s="129" t="s">
        <v>20</v>
      </c>
      <c r="C26" s="129"/>
      <c r="D26" s="130"/>
      <c r="E26" s="130"/>
    </row>
    <row r="27" spans="1:5">
      <c r="A27" s="24">
        <v>4</v>
      </c>
      <c r="B27" s="25" t="s">
        <v>21</v>
      </c>
      <c r="C27" s="71">
        <v>350</v>
      </c>
      <c r="D27" s="22">
        <f t="shared" ref="D27:D31" si="4">C27*0.8</f>
        <v>280</v>
      </c>
      <c r="E27" s="70">
        <v>0.2</v>
      </c>
    </row>
    <row r="28" spans="1:5" ht="27.75">
      <c r="A28" s="24">
        <v>5</v>
      </c>
      <c r="B28" s="25" t="s">
        <v>103</v>
      </c>
      <c r="C28" s="71">
        <v>475</v>
      </c>
      <c r="D28" s="22">
        <f t="shared" si="4"/>
        <v>380</v>
      </c>
      <c r="E28" s="70">
        <v>0.2</v>
      </c>
    </row>
    <row r="29" spans="1:5" ht="30">
      <c r="A29" s="24">
        <v>6</v>
      </c>
      <c r="B29" s="25" t="s">
        <v>23</v>
      </c>
      <c r="C29" s="71">
        <v>875</v>
      </c>
      <c r="D29" s="22">
        <f t="shared" si="4"/>
        <v>700</v>
      </c>
      <c r="E29" s="70">
        <v>0.2</v>
      </c>
    </row>
    <row r="30" spans="1:5" ht="45">
      <c r="A30" s="24">
        <v>7</v>
      </c>
      <c r="B30" s="25" t="s">
        <v>24</v>
      </c>
      <c r="C30" s="71">
        <v>850</v>
      </c>
      <c r="D30" s="22">
        <f t="shared" si="4"/>
        <v>680</v>
      </c>
      <c r="E30" s="70">
        <v>0.2</v>
      </c>
    </row>
    <row r="31" spans="1:5" ht="30">
      <c r="A31" s="24">
        <v>8</v>
      </c>
      <c r="B31" s="25" t="s">
        <v>25</v>
      </c>
      <c r="C31" s="71">
        <v>1250</v>
      </c>
      <c r="D31" s="22">
        <f t="shared" si="4"/>
        <v>1000</v>
      </c>
      <c r="E31" s="70">
        <v>0.2</v>
      </c>
    </row>
    <row r="32" spans="1:5" ht="27" customHeight="1">
      <c r="A32" s="7"/>
      <c r="B32" s="8" t="s">
        <v>26</v>
      </c>
      <c r="C32" s="72" t="s">
        <v>3</v>
      </c>
      <c r="D32" s="15" t="s">
        <v>121</v>
      </c>
      <c r="E32" s="72" t="s">
        <v>122</v>
      </c>
    </row>
    <row r="33" spans="1:5">
      <c r="A33" s="27"/>
      <c r="B33" s="28" t="s">
        <v>27</v>
      </c>
      <c r="C33" s="74"/>
      <c r="D33" s="75"/>
      <c r="E33" s="76"/>
    </row>
    <row r="34" spans="1:5">
      <c r="A34" s="35"/>
      <c r="B34" s="36" t="s">
        <v>28</v>
      </c>
      <c r="C34" s="71" t="s">
        <v>123</v>
      </c>
      <c r="D34" s="71" t="s">
        <v>123</v>
      </c>
      <c r="E34" s="71" t="s">
        <v>123</v>
      </c>
    </row>
    <row r="35" spans="1:5">
      <c r="A35" s="31"/>
      <c r="B35" s="131" t="s">
        <v>29</v>
      </c>
      <c r="C35" s="131"/>
      <c r="D35" s="132"/>
      <c r="E35" s="132"/>
    </row>
    <row r="36" spans="1:5" ht="30">
      <c r="A36" s="24"/>
      <c r="B36" s="25" t="s">
        <v>30</v>
      </c>
      <c r="C36" s="71" t="s">
        <v>123</v>
      </c>
      <c r="D36" s="71" t="s">
        <v>123</v>
      </c>
      <c r="E36" s="71" t="s">
        <v>123</v>
      </c>
    </row>
    <row r="37" spans="1:5">
      <c r="A37" s="24"/>
      <c r="B37" s="25" t="s">
        <v>31</v>
      </c>
      <c r="C37" s="71">
        <v>150</v>
      </c>
      <c r="D37" s="22">
        <f t="shared" ref="D37:D39" si="5">C37*0.8</f>
        <v>120</v>
      </c>
      <c r="E37" s="70">
        <v>0.2</v>
      </c>
    </row>
    <row r="38" spans="1:5">
      <c r="A38" s="24"/>
      <c r="B38" s="25" t="s">
        <v>32</v>
      </c>
      <c r="C38" s="71">
        <v>550</v>
      </c>
      <c r="D38" s="22">
        <f t="shared" si="5"/>
        <v>440</v>
      </c>
      <c r="E38" s="70">
        <v>0.2</v>
      </c>
    </row>
    <row r="39" spans="1:5">
      <c r="A39" s="24"/>
      <c r="B39" s="25" t="s">
        <v>33</v>
      </c>
      <c r="C39" s="71">
        <v>475</v>
      </c>
      <c r="D39" s="22">
        <f t="shared" si="5"/>
        <v>380</v>
      </c>
      <c r="E39" s="70">
        <v>0.2</v>
      </c>
    </row>
    <row r="40" spans="1:5">
      <c r="A40" s="24"/>
      <c r="B40" s="25" t="s">
        <v>34</v>
      </c>
      <c r="C40" s="71" t="s">
        <v>123</v>
      </c>
      <c r="D40" s="71" t="s">
        <v>123</v>
      </c>
      <c r="E40" s="71" t="s">
        <v>123</v>
      </c>
    </row>
    <row r="41" spans="1:5">
      <c r="A41" s="31"/>
      <c r="B41" s="32" t="s">
        <v>35</v>
      </c>
      <c r="C41" s="78"/>
      <c r="D41" s="79"/>
      <c r="E41" s="80"/>
    </row>
    <row r="42" spans="1:5">
      <c r="A42" s="24"/>
      <c r="B42" s="25" t="s">
        <v>36</v>
      </c>
      <c r="C42" s="71">
        <v>50</v>
      </c>
      <c r="D42" s="22">
        <f t="shared" ref="D42:D45" si="6">C42*0.8</f>
        <v>40</v>
      </c>
      <c r="E42" s="70">
        <v>0.2</v>
      </c>
    </row>
    <row r="43" spans="1:5">
      <c r="A43" s="24"/>
      <c r="B43" s="25" t="s">
        <v>37</v>
      </c>
      <c r="C43" s="71">
        <v>110</v>
      </c>
      <c r="D43" s="22">
        <f t="shared" si="6"/>
        <v>88</v>
      </c>
      <c r="E43" s="70">
        <v>0.2</v>
      </c>
    </row>
    <row r="44" spans="1:5">
      <c r="A44" s="24"/>
      <c r="B44" s="25" t="s">
        <v>38</v>
      </c>
      <c r="C44" s="71">
        <v>250</v>
      </c>
      <c r="D44" s="22">
        <f t="shared" si="6"/>
        <v>200</v>
      </c>
      <c r="E44" s="70">
        <v>0.2</v>
      </c>
    </row>
    <row r="45" spans="1:5" ht="30">
      <c r="A45" s="24"/>
      <c r="B45" s="25" t="s">
        <v>39</v>
      </c>
      <c r="C45" s="71">
        <v>350</v>
      </c>
      <c r="D45" s="22">
        <f t="shared" si="6"/>
        <v>280</v>
      </c>
      <c r="E45" s="70">
        <v>0.2</v>
      </c>
    </row>
    <row r="46" spans="1:5">
      <c r="A46" s="24"/>
      <c r="B46" s="25" t="s">
        <v>59</v>
      </c>
      <c r="C46" s="71">
        <v>100</v>
      </c>
      <c r="D46" s="22">
        <f t="shared" ref="D46:D48" si="7">C46*0.8</f>
        <v>80</v>
      </c>
      <c r="E46" s="70">
        <v>0.2</v>
      </c>
    </row>
    <row r="47" spans="1:5">
      <c r="A47" s="24"/>
      <c r="B47" s="25" t="s">
        <v>56</v>
      </c>
      <c r="C47" s="71">
        <v>150</v>
      </c>
      <c r="D47" s="22">
        <f t="shared" si="7"/>
        <v>120</v>
      </c>
      <c r="E47" s="70">
        <v>0.2</v>
      </c>
    </row>
    <row r="48" spans="1:5" ht="30">
      <c r="A48" s="24"/>
      <c r="B48" s="25" t="s">
        <v>60</v>
      </c>
      <c r="C48" s="71">
        <v>50</v>
      </c>
      <c r="D48" s="22">
        <f t="shared" si="7"/>
        <v>40</v>
      </c>
      <c r="E48" s="70">
        <v>0.2</v>
      </c>
    </row>
    <row r="49" spans="1:5">
      <c r="A49" s="24"/>
      <c r="B49" s="129" t="s">
        <v>20</v>
      </c>
      <c r="C49" s="129"/>
      <c r="D49" s="130"/>
      <c r="E49" s="130"/>
    </row>
    <row r="50" spans="1:5">
      <c r="A50" s="24"/>
      <c r="B50" s="25" t="s">
        <v>41</v>
      </c>
      <c r="C50" s="71">
        <v>140</v>
      </c>
      <c r="D50" s="22">
        <f t="shared" ref="D50:D52" si="8">C50*0.8</f>
        <v>112</v>
      </c>
      <c r="E50" s="70">
        <v>0.2</v>
      </c>
    </row>
    <row r="51" spans="1:5">
      <c r="A51" s="24"/>
      <c r="B51" s="25" t="s">
        <v>42</v>
      </c>
      <c r="C51" s="71">
        <v>750</v>
      </c>
      <c r="D51" s="22">
        <f t="shared" si="8"/>
        <v>600</v>
      </c>
      <c r="E51" s="70">
        <v>0.2</v>
      </c>
    </row>
    <row r="52" spans="1:5">
      <c r="A52" s="24"/>
      <c r="B52" s="25" t="s">
        <v>43</v>
      </c>
      <c r="C52" s="71">
        <v>200</v>
      </c>
      <c r="D52" s="22">
        <f t="shared" si="8"/>
        <v>160</v>
      </c>
      <c r="E52" s="70">
        <v>0.2</v>
      </c>
    </row>
    <row r="53" spans="1:5">
      <c r="A53" s="24"/>
      <c r="B53" s="129" t="s">
        <v>44</v>
      </c>
      <c r="C53" s="129"/>
      <c r="D53" s="130"/>
      <c r="E53" s="130"/>
    </row>
    <row r="54" spans="1:5">
      <c r="A54" s="24"/>
      <c r="B54" s="25" t="s">
        <v>45</v>
      </c>
      <c r="C54" s="71">
        <v>100</v>
      </c>
      <c r="D54" s="22">
        <f t="shared" ref="D54:D55" si="9">C54*0.8</f>
        <v>80</v>
      </c>
      <c r="E54" s="70">
        <v>0.2</v>
      </c>
    </row>
    <row r="55" spans="1:5" ht="30">
      <c r="A55" s="24"/>
      <c r="B55" s="25" t="s">
        <v>46</v>
      </c>
      <c r="C55" s="71">
        <v>200</v>
      </c>
      <c r="D55" s="22">
        <f t="shared" si="9"/>
        <v>160</v>
      </c>
      <c r="E55" s="70">
        <v>0.2</v>
      </c>
    </row>
    <row r="56" spans="1:5">
      <c r="A56" s="14"/>
      <c r="B56" s="8"/>
      <c r="C56" s="60"/>
      <c r="D56" s="15"/>
      <c r="E56" s="9"/>
    </row>
  </sheetData>
  <mergeCells count="5">
    <mergeCell ref="A1:E1"/>
    <mergeCell ref="B49:E49"/>
    <mergeCell ref="B53:E53"/>
    <mergeCell ref="B35:E35"/>
    <mergeCell ref="B26:E2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"/>
  <sheetViews>
    <sheetView view="pageBreakPreview" zoomScaleNormal="100" zoomScaleSheetLayoutView="100" workbookViewId="0">
      <selection sqref="A1:XFD1"/>
    </sheetView>
  </sheetViews>
  <sheetFormatPr defaultColWidth="9" defaultRowHeight="15"/>
  <cols>
    <col min="1" max="1" width="17.85546875" style="62" customWidth="1"/>
    <col min="2" max="2" width="34.7109375" style="10" customWidth="1"/>
    <col min="3" max="3" width="11.140625" style="10" customWidth="1"/>
    <col min="4" max="4" width="15.7109375" style="62" customWidth="1"/>
    <col min="5" max="5" width="10.7109375" style="62" customWidth="1"/>
    <col min="6" max="16384" width="9" style="62"/>
  </cols>
  <sheetData>
    <row r="1" spans="1:5" s="81" customFormat="1" ht="15" customHeight="1">
      <c r="A1" s="128" t="s">
        <v>321</v>
      </c>
      <c r="B1" s="128"/>
      <c r="C1" s="128"/>
      <c r="D1" s="128"/>
      <c r="E1" s="128"/>
    </row>
    <row r="2" spans="1:5" ht="90.75" customHeight="1"/>
    <row r="3" spans="1:5" ht="351.75" customHeight="1"/>
    <row r="4" spans="1:5">
      <c r="A4" s="61"/>
      <c r="B4" s="4"/>
      <c r="C4" s="4"/>
      <c r="D4" s="5"/>
      <c r="E4" s="6"/>
    </row>
    <row r="5" spans="1:5" ht="30">
      <c r="A5" s="48"/>
      <c r="B5" s="60" t="s">
        <v>4</v>
      </c>
      <c r="C5" s="72" t="s">
        <v>3</v>
      </c>
      <c r="D5" s="15" t="s">
        <v>121</v>
      </c>
      <c r="E5" s="72" t="s">
        <v>122</v>
      </c>
    </row>
    <row r="6" spans="1:5" ht="30">
      <c r="A6" s="20"/>
      <c r="B6" s="21" t="s">
        <v>115</v>
      </c>
      <c r="C6" s="23">
        <v>2600</v>
      </c>
      <c r="D6" s="22">
        <f t="shared" ref="D6:D8" si="0">C6*0.8</f>
        <v>2080</v>
      </c>
      <c r="E6" s="70">
        <v>0.2</v>
      </c>
    </row>
    <row r="7" spans="1:5" ht="30">
      <c r="A7" s="59"/>
      <c r="B7" s="25" t="s">
        <v>116</v>
      </c>
      <c r="C7" s="26">
        <v>2600</v>
      </c>
      <c r="D7" s="22">
        <f t="shared" si="0"/>
        <v>2080</v>
      </c>
      <c r="E7" s="70">
        <v>0.2</v>
      </c>
    </row>
    <row r="8" spans="1:5" ht="45">
      <c r="A8" s="59"/>
      <c r="B8" s="25" t="s">
        <v>117</v>
      </c>
      <c r="C8" s="26">
        <v>2895</v>
      </c>
      <c r="D8" s="22">
        <f t="shared" si="0"/>
        <v>2316</v>
      </c>
      <c r="E8" s="70">
        <v>0.2</v>
      </c>
    </row>
    <row r="9" spans="1:5" ht="30">
      <c r="A9" s="48"/>
      <c r="B9" s="60" t="s">
        <v>53</v>
      </c>
      <c r="C9" s="72" t="s">
        <v>3</v>
      </c>
      <c r="D9" s="15" t="s">
        <v>121</v>
      </c>
      <c r="E9" s="72" t="s">
        <v>122</v>
      </c>
    </row>
    <row r="10" spans="1:5">
      <c r="A10" s="38"/>
      <c r="B10" s="39" t="s">
        <v>64</v>
      </c>
      <c r="C10" s="40"/>
      <c r="D10" s="40"/>
      <c r="E10" s="40"/>
    </row>
    <row r="11" spans="1:5">
      <c r="A11" s="59"/>
      <c r="B11" s="37" t="s">
        <v>65</v>
      </c>
      <c r="C11" s="26"/>
      <c r="D11" s="26"/>
      <c r="E11" s="26"/>
    </row>
    <row r="12" spans="1:5" ht="30">
      <c r="A12" s="59"/>
      <c r="B12" s="25" t="s">
        <v>66</v>
      </c>
      <c r="C12" s="26">
        <v>80</v>
      </c>
      <c r="D12" s="22">
        <f t="shared" ref="D12" si="1">C12*0.8</f>
        <v>64</v>
      </c>
      <c r="E12" s="70">
        <v>0.2</v>
      </c>
    </row>
    <row r="13" spans="1:5" ht="18.75" customHeight="1">
      <c r="A13" s="59"/>
      <c r="B13" s="25" t="s">
        <v>67</v>
      </c>
      <c r="C13" s="71" t="s">
        <v>123</v>
      </c>
      <c r="D13" s="71" t="s">
        <v>123</v>
      </c>
      <c r="E13" s="71" t="s">
        <v>123</v>
      </c>
    </row>
    <row r="14" spans="1:5" ht="45">
      <c r="A14" s="59"/>
      <c r="B14" s="25" t="s">
        <v>68</v>
      </c>
      <c r="C14" s="26">
        <v>750</v>
      </c>
      <c r="D14" s="22">
        <f t="shared" ref="D14:D18" si="2">C14*0.8</f>
        <v>600</v>
      </c>
      <c r="E14" s="70">
        <v>0.2</v>
      </c>
    </row>
    <row r="15" spans="1:5">
      <c r="A15" s="59"/>
      <c r="B15" s="37" t="s">
        <v>118</v>
      </c>
      <c r="C15" s="26"/>
      <c r="D15" s="22"/>
      <c r="E15" s="70"/>
    </row>
    <row r="16" spans="1:5" ht="45">
      <c r="A16" s="59"/>
      <c r="B16" s="25" t="s">
        <v>70</v>
      </c>
      <c r="C16" s="26">
        <v>860</v>
      </c>
      <c r="D16" s="22">
        <f t="shared" si="2"/>
        <v>688</v>
      </c>
      <c r="E16" s="70">
        <v>0.2</v>
      </c>
    </row>
    <row r="17" spans="1:5" ht="30">
      <c r="A17" s="59"/>
      <c r="B17" s="25" t="s">
        <v>71</v>
      </c>
      <c r="C17" s="26">
        <v>780</v>
      </c>
      <c r="D17" s="22">
        <f t="shared" si="2"/>
        <v>624</v>
      </c>
      <c r="E17" s="70">
        <v>0.2</v>
      </c>
    </row>
    <row r="18" spans="1:5" ht="44.25" customHeight="1">
      <c r="A18" s="59"/>
      <c r="B18" s="25" t="s">
        <v>72</v>
      </c>
      <c r="C18" s="26">
        <v>2190</v>
      </c>
      <c r="D18" s="22">
        <f t="shared" si="2"/>
        <v>1752</v>
      </c>
      <c r="E18" s="70">
        <v>0.2</v>
      </c>
    </row>
    <row r="19" spans="1:5">
      <c r="A19" s="41"/>
      <c r="B19" s="42" t="s">
        <v>73</v>
      </c>
      <c r="C19" s="43"/>
      <c r="D19" s="43"/>
      <c r="E19" s="43"/>
    </row>
    <row r="20" spans="1:5">
      <c r="A20" s="59"/>
      <c r="B20" s="37" t="s">
        <v>65</v>
      </c>
      <c r="C20" s="26"/>
      <c r="D20" s="26"/>
      <c r="E20" s="26"/>
    </row>
    <row r="21" spans="1:5" ht="30">
      <c r="A21" s="59"/>
      <c r="B21" s="25" t="s">
        <v>74</v>
      </c>
      <c r="C21" s="26">
        <v>550</v>
      </c>
      <c r="D21" s="22">
        <f t="shared" ref="D21:D24" si="3">C21*0.8</f>
        <v>440</v>
      </c>
      <c r="E21" s="70">
        <v>0.2</v>
      </c>
    </row>
    <row r="22" spans="1:5">
      <c r="A22" s="59"/>
      <c r="B22" s="25" t="s">
        <v>75</v>
      </c>
      <c r="C22" s="26">
        <v>470</v>
      </c>
      <c r="D22" s="22">
        <f t="shared" si="3"/>
        <v>376</v>
      </c>
      <c r="E22" s="70">
        <v>0.2</v>
      </c>
    </row>
    <row r="23" spans="1:5" ht="75">
      <c r="A23" s="59"/>
      <c r="B23" s="25" t="s">
        <v>87</v>
      </c>
      <c r="C23" s="26">
        <v>1200</v>
      </c>
      <c r="D23" s="22">
        <f t="shared" si="3"/>
        <v>960</v>
      </c>
      <c r="E23" s="70">
        <v>0.2</v>
      </c>
    </row>
    <row r="24" spans="1:5">
      <c r="A24" s="59"/>
      <c r="B24" s="25" t="s">
        <v>76</v>
      </c>
      <c r="C24" s="26">
        <v>1040</v>
      </c>
      <c r="D24" s="22">
        <f t="shared" si="3"/>
        <v>832</v>
      </c>
      <c r="E24" s="70">
        <v>0.2</v>
      </c>
    </row>
    <row r="25" spans="1:5">
      <c r="A25" s="41"/>
      <c r="B25" s="42" t="s">
        <v>73</v>
      </c>
      <c r="C25" s="43"/>
      <c r="D25" s="43"/>
      <c r="E25" s="43"/>
    </row>
    <row r="26" spans="1:5">
      <c r="A26" s="59"/>
      <c r="B26" s="37" t="s">
        <v>118</v>
      </c>
      <c r="C26" s="26"/>
      <c r="D26" s="26"/>
      <c r="E26" s="26"/>
    </row>
    <row r="27" spans="1:5" ht="31.5" customHeight="1">
      <c r="A27" s="59"/>
      <c r="B27" s="25" t="s">
        <v>89</v>
      </c>
      <c r="C27" s="26">
        <v>1320</v>
      </c>
      <c r="D27" s="22">
        <f t="shared" ref="D27:D30" si="4">C27*0.8</f>
        <v>1056</v>
      </c>
      <c r="E27" s="70">
        <v>0.2</v>
      </c>
    </row>
    <row r="28" spans="1:5" ht="30">
      <c r="A28" s="59"/>
      <c r="B28" s="25" t="s">
        <v>77</v>
      </c>
      <c r="C28" s="26">
        <v>1240</v>
      </c>
      <c r="D28" s="22">
        <f t="shared" si="4"/>
        <v>992</v>
      </c>
      <c r="E28" s="70">
        <v>0.2</v>
      </c>
    </row>
    <row r="29" spans="1:5" ht="75">
      <c r="A29" s="59"/>
      <c r="B29" s="25" t="s">
        <v>88</v>
      </c>
      <c r="C29" s="26">
        <v>2740</v>
      </c>
      <c r="D29" s="22">
        <f t="shared" si="4"/>
        <v>2192</v>
      </c>
      <c r="E29" s="70">
        <v>0.2</v>
      </c>
    </row>
    <row r="30" spans="1:5" ht="33.75" customHeight="1">
      <c r="A30" s="59"/>
      <c r="B30" s="25" t="s">
        <v>78</v>
      </c>
      <c r="C30" s="26">
        <v>2580</v>
      </c>
      <c r="D30" s="22">
        <f t="shared" si="4"/>
        <v>2064</v>
      </c>
      <c r="E30" s="70">
        <v>0.2</v>
      </c>
    </row>
    <row r="31" spans="1:5" ht="30">
      <c r="A31" s="48"/>
      <c r="B31" s="60" t="s">
        <v>54</v>
      </c>
      <c r="C31" s="72" t="s">
        <v>3</v>
      </c>
      <c r="D31" s="15" t="s">
        <v>121</v>
      </c>
      <c r="E31" s="72" t="s">
        <v>122</v>
      </c>
    </row>
    <row r="32" spans="1:5" ht="45">
      <c r="A32" s="20"/>
      <c r="B32" s="21" t="s">
        <v>79</v>
      </c>
      <c r="C32" s="71" t="s">
        <v>123</v>
      </c>
      <c r="D32" s="71" t="s">
        <v>123</v>
      </c>
      <c r="E32" s="71" t="s">
        <v>123</v>
      </c>
    </row>
    <row r="33" spans="1:6" ht="45">
      <c r="A33" s="59"/>
      <c r="B33" s="44" t="s">
        <v>80</v>
      </c>
      <c r="C33" s="71" t="s">
        <v>123</v>
      </c>
      <c r="D33" s="71" t="s">
        <v>123</v>
      </c>
      <c r="E33" s="71" t="s">
        <v>123</v>
      </c>
      <c r="F33" s="12"/>
    </row>
    <row r="34" spans="1:6" ht="45">
      <c r="A34" s="59"/>
      <c r="B34" s="44" t="s">
        <v>81</v>
      </c>
      <c r="C34" s="26">
        <v>30</v>
      </c>
      <c r="D34" s="22">
        <f t="shared" ref="D34:D35" si="5">C34*0.8</f>
        <v>24</v>
      </c>
      <c r="E34" s="70">
        <v>0.2</v>
      </c>
      <c r="F34" s="12"/>
    </row>
    <row r="35" spans="1:6" ht="45">
      <c r="A35" s="59"/>
      <c r="B35" s="44" t="s">
        <v>82</v>
      </c>
      <c r="C35" s="26">
        <v>60</v>
      </c>
      <c r="D35" s="22">
        <f t="shared" si="5"/>
        <v>48</v>
      </c>
      <c r="E35" s="70">
        <v>0.2</v>
      </c>
      <c r="F35" s="12"/>
    </row>
    <row r="36" spans="1:6" ht="45">
      <c r="A36" s="59"/>
      <c r="B36" s="25" t="s">
        <v>83</v>
      </c>
      <c r="C36" s="71" t="s">
        <v>123</v>
      </c>
      <c r="D36" s="71" t="s">
        <v>123</v>
      </c>
      <c r="E36" s="71" t="s">
        <v>123</v>
      </c>
    </row>
    <row r="37" spans="1:6" ht="45">
      <c r="A37" s="59"/>
      <c r="B37" s="25" t="s">
        <v>84</v>
      </c>
      <c r="C37" s="26">
        <v>60</v>
      </c>
      <c r="D37" s="22">
        <f t="shared" ref="D37" si="6">C37*0.8</f>
        <v>48</v>
      </c>
      <c r="E37" s="70">
        <v>0.2</v>
      </c>
    </row>
    <row r="38" spans="1:6" ht="30">
      <c r="A38" s="48"/>
      <c r="B38" s="60" t="s">
        <v>13</v>
      </c>
      <c r="C38" s="72" t="s">
        <v>3</v>
      </c>
      <c r="D38" s="15" t="s">
        <v>121</v>
      </c>
      <c r="E38" s="72" t="s">
        <v>122</v>
      </c>
    </row>
    <row r="39" spans="1:6">
      <c r="A39" s="20">
        <v>1</v>
      </c>
      <c r="B39" s="21" t="s">
        <v>14</v>
      </c>
      <c r="C39" s="71" t="s">
        <v>123</v>
      </c>
      <c r="D39" s="71" t="s">
        <v>123</v>
      </c>
      <c r="E39" s="71" t="s">
        <v>123</v>
      </c>
    </row>
    <row r="40" spans="1:6" ht="45">
      <c r="A40" s="59">
        <v>2</v>
      </c>
      <c r="B40" s="25" t="s">
        <v>18</v>
      </c>
      <c r="C40" s="26">
        <v>350</v>
      </c>
      <c r="D40" s="22">
        <f t="shared" ref="D40" si="7">C40*0.8</f>
        <v>280</v>
      </c>
      <c r="E40" s="70">
        <v>0.2</v>
      </c>
    </row>
    <row r="41" spans="1:6" s="61" customFormat="1" ht="30">
      <c r="A41" s="49"/>
      <c r="B41" s="60" t="s">
        <v>15</v>
      </c>
      <c r="C41" s="72" t="s">
        <v>3</v>
      </c>
      <c r="D41" s="15" t="s">
        <v>121</v>
      </c>
      <c r="E41" s="72" t="s">
        <v>122</v>
      </c>
    </row>
    <row r="42" spans="1:6" s="61" customFormat="1">
      <c r="A42" s="20">
        <v>1</v>
      </c>
      <c r="B42" s="21" t="s">
        <v>16</v>
      </c>
      <c r="C42" s="23">
        <v>550</v>
      </c>
      <c r="D42" s="22">
        <f t="shared" ref="D42:D44" si="8">C42*0.8</f>
        <v>440</v>
      </c>
      <c r="E42" s="70">
        <v>0.2</v>
      </c>
    </row>
    <row r="43" spans="1:6" s="61" customFormat="1" ht="30">
      <c r="A43" s="59">
        <v>2</v>
      </c>
      <c r="B43" s="25" t="s">
        <v>17</v>
      </c>
      <c r="C43" s="26">
        <v>600</v>
      </c>
      <c r="D43" s="22">
        <f t="shared" si="8"/>
        <v>480</v>
      </c>
      <c r="E43" s="70">
        <v>0.2</v>
      </c>
    </row>
    <row r="44" spans="1:6" s="61" customFormat="1" ht="30">
      <c r="A44" s="59">
        <v>3</v>
      </c>
      <c r="B44" s="25" t="s">
        <v>19</v>
      </c>
      <c r="C44" s="26">
        <v>750</v>
      </c>
      <c r="D44" s="22">
        <f t="shared" si="8"/>
        <v>600</v>
      </c>
      <c r="E44" s="70">
        <v>0.2</v>
      </c>
    </row>
    <row r="45" spans="1:6" s="61" customFormat="1">
      <c r="A45" s="59"/>
      <c r="B45" s="129" t="s">
        <v>20</v>
      </c>
      <c r="C45" s="129"/>
      <c r="D45" s="130"/>
      <c r="E45" s="130"/>
    </row>
    <row r="46" spans="1:6" s="61" customFormat="1">
      <c r="A46" s="59">
        <v>4</v>
      </c>
      <c r="B46" s="25" t="s">
        <v>21</v>
      </c>
      <c r="C46" s="26">
        <v>550</v>
      </c>
      <c r="D46" s="22">
        <f t="shared" ref="D46:D50" si="9">C46*0.8</f>
        <v>440</v>
      </c>
      <c r="E46" s="70">
        <v>0.2</v>
      </c>
    </row>
    <row r="47" spans="1:6" s="61" customFormat="1" ht="30">
      <c r="A47" s="59">
        <v>5</v>
      </c>
      <c r="B47" s="25" t="s">
        <v>22</v>
      </c>
      <c r="C47" s="26">
        <v>775</v>
      </c>
      <c r="D47" s="22">
        <f t="shared" si="9"/>
        <v>620</v>
      </c>
      <c r="E47" s="70">
        <v>0.2</v>
      </c>
    </row>
    <row r="48" spans="1:6" s="61" customFormat="1" ht="30">
      <c r="A48" s="59">
        <v>6</v>
      </c>
      <c r="B48" s="25" t="s">
        <v>23</v>
      </c>
      <c r="C48" s="26">
        <v>1175</v>
      </c>
      <c r="D48" s="22">
        <f t="shared" si="9"/>
        <v>940</v>
      </c>
      <c r="E48" s="70">
        <v>0.2</v>
      </c>
    </row>
    <row r="49" spans="1:5" s="61" customFormat="1" ht="45">
      <c r="A49" s="59">
        <v>7</v>
      </c>
      <c r="B49" s="25" t="s">
        <v>24</v>
      </c>
      <c r="C49" s="26">
        <v>975</v>
      </c>
      <c r="D49" s="22">
        <f t="shared" si="9"/>
        <v>780</v>
      </c>
      <c r="E49" s="70">
        <v>0.2</v>
      </c>
    </row>
    <row r="50" spans="1:5" s="61" customFormat="1" ht="45">
      <c r="A50" s="59">
        <v>8</v>
      </c>
      <c r="B50" s="25" t="s">
        <v>25</v>
      </c>
      <c r="C50" s="26">
        <v>1375</v>
      </c>
      <c r="D50" s="22">
        <f t="shared" si="9"/>
        <v>1100</v>
      </c>
      <c r="E50" s="70">
        <v>0.2</v>
      </c>
    </row>
    <row r="51" spans="1:5" ht="30" customHeight="1">
      <c r="A51" s="48"/>
      <c r="B51" s="60" t="s">
        <v>26</v>
      </c>
      <c r="C51" s="72" t="s">
        <v>3</v>
      </c>
      <c r="D51" s="15" t="s">
        <v>121</v>
      </c>
      <c r="E51" s="72" t="s">
        <v>122</v>
      </c>
    </row>
    <row r="52" spans="1:5">
      <c r="A52" s="27"/>
      <c r="B52" s="63" t="s">
        <v>27</v>
      </c>
      <c r="C52" s="63"/>
      <c r="D52" s="29"/>
      <c r="E52" s="30"/>
    </row>
    <row r="53" spans="1:5">
      <c r="A53" s="59"/>
      <c r="B53" s="25" t="s">
        <v>28</v>
      </c>
      <c r="C53" s="71" t="s">
        <v>123</v>
      </c>
      <c r="D53" s="71" t="s">
        <v>123</v>
      </c>
      <c r="E53" s="71" t="s">
        <v>123</v>
      </c>
    </row>
    <row r="54" spans="1:5">
      <c r="A54" s="31"/>
      <c r="B54" s="131" t="s">
        <v>29</v>
      </c>
      <c r="C54" s="131"/>
      <c r="D54" s="132"/>
      <c r="E54" s="132"/>
    </row>
    <row r="55" spans="1:5" ht="30">
      <c r="A55" s="59"/>
      <c r="B55" s="25" t="s">
        <v>30</v>
      </c>
      <c r="C55" s="71" t="s">
        <v>123</v>
      </c>
      <c r="D55" s="71" t="s">
        <v>123</v>
      </c>
      <c r="E55" s="71" t="s">
        <v>123</v>
      </c>
    </row>
    <row r="56" spans="1:5">
      <c r="A56" s="59"/>
      <c r="B56" s="25" t="s">
        <v>31</v>
      </c>
      <c r="C56" s="71">
        <v>150</v>
      </c>
      <c r="D56" s="22">
        <f t="shared" ref="D56:D58" si="10">C56*0.8</f>
        <v>120</v>
      </c>
      <c r="E56" s="70">
        <v>0.2</v>
      </c>
    </row>
    <row r="57" spans="1:5">
      <c r="A57" s="59"/>
      <c r="B57" s="25" t="s">
        <v>32</v>
      </c>
      <c r="C57" s="71">
        <v>550</v>
      </c>
      <c r="D57" s="22">
        <f t="shared" si="10"/>
        <v>440</v>
      </c>
      <c r="E57" s="70">
        <v>0.2</v>
      </c>
    </row>
    <row r="58" spans="1:5">
      <c r="A58" s="59"/>
      <c r="B58" s="25" t="s">
        <v>33</v>
      </c>
      <c r="C58" s="71">
        <v>475</v>
      </c>
      <c r="D58" s="22">
        <f t="shared" si="10"/>
        <v>380</v>
      </c>
      <c r="E58" s="70">
        <v>0.2</v>
      </c>
    </row>
    <row r="59" spans="1:5">
      <c r="A59" s="59"/>
      <c r="B59" s="25" t="s">
        <v>34</v>
      </c>
      <c r="C59" s="71" t="s">
        <v>123</v>
      </c>
      <c r="D59" s="71" t="s">
        <v>123</v>
      </c>
      <c r="E59" s="71" t="s">
        <v>123</v>
      </c>
    </row>
    <row r="60" spans="1:5">
      <c r="A60" s="31"/>
      <c r="B60" s="58" t="s">
        <v>35</v>
      </c>
      <c r="C60" s="58"/>
      <c r="D60" s="33"/>
      <c r="E60" s="34"/>
    </row>
    <row r="61" spans="1:5">
      <c r="A61" s="59"/>
      <c r="B61" s="25" t="s">
        <v>36</v>
      </c>
      <c r="C61" s="71">
        <v>50</v>
      </c>
      <c r="D61" s="22">
        <f t="shared" ref="D61:D62" si="11">C61*0.8</f>
        <v>40</v>
      </c>
      <c r="E61" s="70">
        <v>0.2</v>
      </c>
    </row>
    <row r="62" spans="1:5">
      <c r="A62" s="59"/>
      <c r="B62" s="25" t="s">
        <v>55</v>
      </c>
      <c r="C62" s="71">
        <v>110</v>
      </c>
      <c r="D62" s="22">
        <f t="shared" si="11"/>
        <v>88</v>
      </c>
      <c r="E62" s="70">
        <v>0.2</v>
      </c>
    </row>
    <row r="63" spans="1:5" s="61" customFormat="1" ht="18" customHeight="1">
      <c r="A63" s="59"/>
      <c r="B63" s="129" t="s">
        <v>58</v>
      </c>
      <c r="C63" s="129"/>
      <c r="D63" s="130"/>
      <c r="E63" s="130"/>
    </row>
    <row r="64" spans="1:5" s="61" customFormat="1">
      <c r="A64" s="59"/>
      <c r="B64" s="25" t="s">
        <v>41</v>
      </c>
      <c r="C64" s="71">
        <v>140</v>
      </c>
      <c r="D64" s="22">
        <f t="shared" ref="D64:D67" si="12">C64*0.8</f>
        <v>112</v>
      </c>
      <c r="E64" s="70">
        <v>0.2</v>
      </c>
    </row>
    <row r="65" spans="1:5" s="61" customFormat="1" ht="30">
      <c r="A65" s="59"/>
      <c r="B65" s="25" t="s">
        <v>42</v>
      </c>
      <c r="C65" s="71">
        <v>750</v>
      </c>
      <c r="D65" s="22">
        <f t="shared" si="12"/>
        <v>600</v>
      </c>
      <c r="E65" s="70">
        <v>0.2</v>
      </c>
    </row>
    <row r="66" spans="1:5" s="61" customFormat="1">
      <c r="A66" s="59"/>
      <c r="B66" s="25" t="s">
        <v>43</v>
      </c>
      <c r="C66" s="71">
        <v>200</v>
      </c>
      <c r="D66" s="22">
        <f t="shared" si="12"/>
        <v>160</v>
      </c>
      <c r="E66" s="70">
        <v>0.2</v>
      </c>
    </row>
    <row r="67" spans="1:5" s="61" customFormat="1" ht="30">
      <c r="A67" s="59"/>
      <c r="B67" s="25" t="s">
        <v>85</v>
      </c>
      <c r="C67" s="71">
        <v>200</v>
      </c>
      <c r="D67" s="22">
        <f t="shared" si="12"/>
        <v>160</v>
      </c>
      <c r="E67" s="70">
        <v>0.2</v>
      </c>
    </row>
    <row r="68" spans="1:5" s="61" customFormat="1" ht="18" customHeight="1">
      <c r="A68" s="59"/>
      <c r="B68" s="129" t="s">
        <v>44</v>
      </c>
      <c r="C68" s="129"/>
      <c r="D68" s="130"/>
      <c r="E68" s="130"/>
    </row>
    <row r="69" spans="1:5" s="61" customFormat="1" ht="18" customHeight="1">
      <c r="A69" s="59"/>
      <c r="B69" s="25" t="s">
        <v>45</v>
      </c>
      <c r="C69" s="71">
        <v>100</v>
      </c>
      <c r="D69" s="22">
        <f t="shared" ref="D69:D70" si="13">C69*0.8</f>
        <v>80</v>
      </c>
      <c r="E69" s="70">
        <v>0.2</v>
      </c>
    </row>
    <row r="70" spans="1:5" s="61" customFormat="1" ht="30">
      <c r="A70" s="59"/>
      <c r="B70" s="25" t="s">
        <v>46</v>
      </c>
      <c r="C70" s="71">
        <v>200</v>
      </c>
      <c r="D70" s="22">
        <f t="shared" si="13"/>
        <v>160</v>
      </c>
      <c r="E70" s="70">
        <v>0.2</v>
      </c>
    </row>
    <row r="71" spans="1:5">
      <c r="A71" s="61"/>
      <c r="B71" s="11"/>
      <c r="C71" s="11"/>
      <c r="D71" s="5"/>
      <c r="E71" s="6"/>
    </row>
    <row r="72" spans="1:5">
      <c r="A72" s="61"/>
      <c r="B72" s="4"/>
      <c r="C72" s="4"/>
      <c r="D72" s="4"/>
      <c r="E72" s="6"/>
    </row>
  </sheetData>
  <mergeCells count="5">
    <mergeCell ref="A1:E1"/>
    <mergeCell ref="B45:E45"/>
    <mergeCell ref="B54:E54"/>
    <mergeCell ref="B63:E63"/>
    <mergeCell ref="B68:E6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view="pageBreakPreview" zoomScaleNormal="100" zoomScaleSheetLayoutView="100" workbookViewId="0">
      <selection sqref="A1:XFD1"/>
    </sheetView>
  </sheetViews>
  <sheetFormatPr defaultColWidth="9" defaultRowHeight="15"/>
  <cols>
    <col min="1" max="1" width="17.85546875" style="3" customWidth="1"/>
    <col min="2" max="2" width="36.140625" style="10" customWidth="1"/>
    <col min="3" max="3" width="10.28515625" style="10" customWidth="1"/>
    <col min="4" max="4" width="14.85546875" style="3" customWidth="1"/>
    <col min="5" max="5" width="10.7109375" style="3" customWidth="1"/>
    <col min="6" max="16384" width="9" style="3"/>
  </cols>
  <sheetData>
    <row r="1" spans="1:5" s="81" customFormat="1" ht="15" customHeight="1">
      <c r="A1" s="128" t="s">
        <v>321</v>
      </c>
      <c r="B1" s="128"/>
      <c r="C1" s="128"/>
      <c r="D1" s="128"/>
      <c r="E1" s="128"/>
    </row>
    <row r="2" spans="1:5" s="56" customFormat="1" ht="90.75" customHeight="1">
      <c r="B2" s="10"/>
      <c r="C2" s="10"/>
    </row>
    <row r="3" spans="1:5" s="56" customFormat="1" ht="351.75" customHeight="1">
      <c r="B3" s="10"/>
      <c r="C3" s="10"/>
    </row>
    <row r="4" spans="1:5">
      <c r="A4" s="1"/>
      <c r="B4" s="4"/>
      <c r="C4" s="4"/>
      <c r="D4" s="5"/>
      <c r="E4" s="6"/>
    </row>
    <row r="5" spans="1:5" ht="30">
      <c r="A5" s="7"/>
      <c r="B5" s="8" t="s">
        <v>4</v>
      </c>
      <c r="C5" s="72" t="s">
        <v>3</v>
      </c>
      <c r="D5" s="15" t="s">
        <v>121</v>
      </c>
      <c r="E5" s="72" t="s">
        <v>122</v>
      </c>
    </row>
    <row r="6" spans="1:5" ht="30">
      <c r="A6" s="20" t="s">
        <v>104</v>
      </c>
      <c r="B6" s="21" t="s">
        <v>61</v>
      </c>
      <c r="C6" s="23">
        <v>1700</v>
      </c>
      <c r="D6" s="22">
        <f t="shared" ref="D6:D8" si="0">C6*0.8</f>
        <v>1360</v>
      </c>
      <c r="E6" s="70">
        <v>0.2</v>
      </c>
    </row>
    <row r="7" spans="1:5" ht="30">
      <c r="A7" s="45" t="s">
        <v>105</v>
      </c>
      <c r="B7" s="25" t="s">
        <v>62</v>
      </c>
      <c r="C7" s="26">
        <v>1700</v>
      </c>
      <c r="D7" s="22">
        <f t="shared" si="0"/>
        <v>1360</v>
      </c>
      <c r="E7" s="70">
        <v>0.2</v>
      </c>
    </row>
    <row r="8" spans="1:5" ht="45">
      <c r="A8" s="45" t="s">
        <v>106</v>
      </c>
      <c r="B8" s="25" t="s">
        <v>63</v>
      </c>
      <c r="C8" s="26">
        <v>1995</v>
      </c>
      <c r="D8" s="22">
        <f t="shared" si="0"/>
        <v>1596</v>
      </c>
      <c r="E8" s="70">
        <v>0.2</v>
      </c>
    </row>
    <row r="9" spans="1:5" ht="30">
      <c r="A9" s="7"/>
      <c r="B9" s="8" t="s">
        <v>53</v>
      </c>
      <c r="C9" s="72" t="s">
        <v>3</v>
      </c>
      <c r="D9" s="15" t="s">
        <v>121</v>
      </c>
      <c r="E9" s="72" t="s">
        <v>122</v>
      </c>
    </row>
    <row r="10" spans="1:5">
      <c r="A10" s="38"/>
      <c r="B10" s="39" t="s">
        <v>64</v>
      </c>
      <c r="C10" s="40"/>
      <c r="D10" s="40"/>
      <c r="E10" s="40"/>
    </row>
    <row r="11" spans="1:5">
      <c r="A11" s="24"/>
      <c r="B11" s="37" t="s">
        <v>65</v>
      </c>
      <c r="C11" s="26"/>
      <c r="D11" s="26"/>
      <c r="E11" s="26"/>
    </row>
    <row r="12" spans="1:5" ht="30">
      <c r="A12" s="24"/>
      <c r="B12" s="25" t="s">
        <v>66</v>
      </c>
      <c r="C12" s="26">
        <v>80</v>
      </c>
      <c r="D12" s="22">
        <f t="shared" ref="D12" si="1">C12*0.8</f>
        <v>64</v>
      </c>
      <c r="E12" s="70">
        <v>0.2</v>
      </c>
    </row>
    <row r="13" spans="1:5">
      <c r="A13" s="24"/>
      <c r="B13" s="25" t="s">
        <v>67</v>
      </c>
      <c r="C13" s="71" t="s">
        <v>123</v>
      </c>
      <c r="D13" s="71" t="s">
        <v>123</v>
      </c>
      <c r="E13" s="71" t="s">
        <v>123</v>
      </c>
    </row>
    <row r="14" spans="1:5" ht="45">
      <c r="A14" s="24"/>
      <c r="B14" s="25" t="s">
        <v>68</v>
      </c>
      <c r="C14" s="26">
        <v>750</v>
      </c>
      <c r="D14" s="22">
        <f t="shared" ref="D14" si="2">C14*0.8</f>
        <v>600</v>
      </c>
      <c r="E14" s="70">
        <v>0.2</v>
      </c>
    </row>
    <row r="15" spans="1:5">
      <c r="A15" s="24"/>
      <c r="B15" s="37" t="s">
        <v>69</v>
      </c>
      <c r="C15" s="26"/>
      <c r="D15" s="26"/>
      <c r="E15" s="26"/>
    </row>
    <row r="16" spans="1:5" ht="30">
      <c r="A16" s="24"/>
      <c r="B16" s="25" t="s">
        <v>70</v>
      </c>
      <c r="C16" s="26">
        <v>860</v>
      </c>
      <c r="D16" s="22">
        <f t="shared" ref="D16:D18" si="3">C16*0.8</f>
        <v>688</v>
      </c>
      <c r="E16" s="70">
        <v>0.2</v>
      </c>
    </row>
    <row r="17" spans="1:5" ht="30">
      <c r="A17" s="24"/>
      <c r="B17" s="25" t="s">
        <v>71</v>
      </c>
      <c r="C17" s="26">
        <v>780</v>
      </c>
      <c r="D17" s="22">
        <f t="shared" si="3"/>
        <v>624</v>
      </c>
      <c r="E17" s="70">
        <v>0.2</v>
      </c>
    </row>
    <row r="18" spans="1:5" ht="44.25" customHeight="1">
      <c r="A18" s="24"/>
      <c r="B18" s="25" t="s">
        <v>72</v>
      </c>
      <c r="C18" s="26">
        <v>2190</v>
      </c>
      <c r="D18" s="22">
        <f t="shared" si="3"/>
        <v>1752</v>
      </c>
      <c r="E18" s="70">
        <v>0.2</v>
      </c>
    </row>
    <row r="19" spans="1:5">
      <c r="A19" s="41"/>
      <c r="B19" s="42" t="s">
        <v>73</v>
      </c>
      <c r="C19" s="43"/>
      <c r="D19" s="43"/>
      <c r="E19" s="43"/>
    </row>
    <row r="20" spans="1:5">
      <c r="A20" s="24"/>
      <c r="B20" s="37" t="s">
        <v>65</v>
      </c>
      <c r="C20" s="26"/>
      <c r="D20" s="26"/>
      <c r="E20" s="26"/>
    </row>
    <row r="21" spans="1:5" ht="30">
      <c r="A21" s="24"/>
      <c r="B21" s="25" t="s">
        <v>74</v>
      </c>
      <c r="C21" s="26">
        <v>550</v>
      </c>
      <c r="D21" s="22">
        <f t="shared" ref="D21:D24" si="4">C21*0.8</f>
        <v>440</v>
      </c>
      <c r="E21" s="70">
        <v>0.2</v>
      </c>
    </row>
    <row r="22" spans="1:5">
      <c r="A22" s="24"/>
      <c r="B22" s="25" t="s">
        <v>75</v>
      </c>
      <c r="C22" s="26">
        <v>470</v>
      </c>
      <c r="D22" s="22">
        <f t="shared" si="4"/>
        <v>376</v>
      </c>
      <c r="E22" s="70">
        <v>0.2</v>
      </c>
    </row>
    <row r="23" spans="1:5" ht="75">
      <c r="A23" s="24"/>
      <c r="B23" s="25" t="s">
        <v>87</v>
      </c>
      <c r="C23" s="26">
        <v>1200</v>
      </c>
      <c r="D23" s="22">
        <f t="shared" si="4"/>
        <v>960</v>
      </c>
      <c r="E23" s="70">
        <v>0.2</v>
      </c>
    </row>
    <row r="24" spans="1:5">
      <c r="A24" s="24"/>
      <c r="B24" s="25" t="s">
        <v>76</v>
      </c>
      <c r="C24" s="26">
        <v>1040</v>
      </c>
      <c r="D24" s="22">
        <f t="shared" si="4"/>
        <v>832</v>
      </c>
      <c r="E24" s="70">
        <v>0.2</v>
      </c>
    </row>
    <row r="25" spans="1:5">
      <c r="A25" s="41"/>
      <c r="B25" s="42" t="s">
        <v>73</v>
      </c>
      <c r="C25" s="43"/>
      <c r="D25" s="43"/>
      <c r="E25" s="43"/>
    </row>
    <row r="26" spans="1:5">
      <c r="A26" s="24"/>
      <c r="B26" s="37" t="s">
        <v>69</v>
      </c>
      <c r="C26" s="26"/>
      <c r="D26" s="26"/>
      <c r="E26" s="26"/>
    </row>
    <row r="27" spans="1:5" ht="31.5" customHeight="1">
      <c r="A27" s="24"/>
      <c r="B27" s="25" t="s">
        <v>89</v>
      </c>
      <c r="C27" s="26">
        <v>1320</v>
      </c>
      <c r="D27" s="22">
        <f t="shared" ref="D27:D30" si="5">C27*0.8</f>
        <v>1056</v>
      </c>
      <c r="E27" s="70">
        <v>0.2</v>
      </c>
    </row>
    <row r="28" spans="1:5" ht="30">
      <c r="A28" s="24"/>
      <c r="B28" s="25" t="s">
        <v>77</v>
      </c>
      <c r="C28" s="26">
        <v>1240</v>
      </c>
      <c r="D28" s="22">
        <f t="shared" si="5"/>
        <v>992</v>
      </c>
      <c r="E28" s="70">
        <v>0.2</v>
      </c>
    </row>
    <row r="29" spans="1:5" ht="75">
      <c r="A29" s="24"/>
      <c r="B29" s="25" t="s">
        <v>88</v>
      </c>
      <c r="C29" s="26">
        <v>2740</v>
      </c>
      <c r="D29" s="22">
        <f t="shared" si="5"/>
        <v>2192</v>
      </c>
      <c r="E29" s="70">
        <v>0.2</v>
      </c>
    </row>
    <row r="30" spans="1:5" ht="33.75" customHeight="1">
      <c r="A30" s="24"/>
      <c r="B30" s="25" t="s">
        <v>78</v>
      </c>
      <c r="C30" s="26">
        <v>2580</v>
      </c>
      <c r="D30" s="22">
        <f t="shared" si="5"/>
        <v>2064</v>
      </c>
      <c r="E30" s="70">
        <v>0.2</v>
      </c>
    </row>
    <row r="31" spans="1:5" ht="30">
      <c r="A31" s="7"/>
      <c r="B31" s="8" t="s">
        <v>54</v>
      </c>
      <c r="C31" s="72" t="s">
        <v>3</v>
      </c>
      <c r="D31" s="15" t="s">
        <v>121</v>
      </c>
      <c r="E31" s="72" t="s">
        <v>122</v>
      </c>
    </row>
    <row r="32" spans="1:5" ht="45">
      <c r="A32" s="20"/>
      <c r="B32" s="21" t="s">
        <v>79</v>
      </c>
      <c r="C32" s="71" t="s">
        <v>123</v>
      </c>
      <c r="D32" s="71" t="s">
        <v>123</v>
      </c>
      <c r="E32" s="71" t="s">
        <v>123</v>
      </c>
    </row>
    <row r="33" spans="1:6" ht="45">
      <c r="A33" s="24"/>
      <c r="B33" s="44" t="s">
        <v>80</v>
      </c>
      <c r="C33" s="71" t="s">
        <v>123</v>
      </c>
      <c r="D33" s="71" t="s">
        <v>123</v>
      </c>
      <c r="E33" s="71" t="s">
        <v>123</v>
      </c>
      <c r="F33" s="12"/>
    </row>
    <row r="34" spans="1:6" ht="45">
      <c r="A34" s="24"/>
      <c r="B34" s="44" t="s">
        <v>81</v>
      </c>
      <c r="C34" s="26">
        <v>30</v>
      </c>
      <c r="D34" s="22">
        <f t="shared" ref="D34:D35" si="6">C34*0.8</f>
        <v>24</v>
      </c>
      <c r="E34" s="70">
        <v>0.2</v>
      </c>
      <c r="F34" s="12"/>
    </row>
    <row r="35" spans="1:6" ht="45">
      <c r="A35" s="24"/>
      <c r="B35" s="44" t="s">
        <v>82</v>
      </c>
      <c r="C35" s="26">
        <v>60</v>
      </c>
      <c r="D35" s="22">
        <f t="shared" si="6"/>
        <v>48</v>
      </c>
      <c r="E35" s="70">
        <v>0.2</v>
      </c>
      <c r="F35" s="12"/>
    </row>
    <row r="36" spans="1:6" ht="45">
      <c r="A36" s="24"/>
      <c r="B36" s="25" t="s">
        <v>83</v>
      </c>
      <c r="C36" s="71" t="s">
        <v>123</v>
      </c>
      <c r="D36" s="71" t="s">
        <v>123</v>
      </c>
      <c r="E36" s="71" t="s">
        <v>123</v>
      </c>
    </row>
    <row r="37" spans="1:6" ht="45">
      <c r="A37" s="24"/>
      <c r="B37" s="25" t="s">
        <v>84</v>
      </c>
      <c r="C37" s="26">
        <v>60</v>
      </c>
      <c r="D37" s="22">
        <f t="shared" ref="D37" si="7">C37*0.8</f>
        <v>48</v>
      </c>
      <c r="E37" s="70">
        <v>0.2</v>
      </c>
    </row>
    <row r="38" spans="1:6" ht="30">
      <c r="A38" s="7"/>
      <c r="B38" s="8" t="s">
        <v>13</v>
      </c>
      <c r="C38" s="72" t="s">
        <v>3</v>
      </c>
      <c r="D38" s="15" t="s">
        <v>121</v>
      </c>
      <c r="E38" s="72" t="s">
        <v>122</v>
      </c>
    </row>
    <row r="39" spans="1:6">
      <c r="A39" s="20">
        <v>1</v>
      </c>
      <c r="B39" s="21" t="s">
        <v>14</v>
      </c>
      <c r="C39" s="71" t="s">
        <v>123</v>
      </c>
      <c r="D39" s="71" t="s">
        <v>123</v>
      </c>
      <c r="E39" s="71" t="s">
        <v>123</v>
      </c>
    </row>
    <row r="40" spans="1:6" ht="45">
      <c r="A40" s="24">
        <v>2</v>
      </c>
      <c r="B40" s="25" t="s">
        <v>18</v>
      </c>
      <c r="C40" s="26">
        <v>350</v>
      </c>
      <c r="D40" s="22">
        <f t="shared" ref="D40" si="8">C40*0.8</f>
        <v>280</v>
      </c>
      <c r="E40" s="70">
        <v>0.2</v>
      </c>
    </row>
    <row r="41" spans="1:6" s="1" customFormat="1" ht="30">
      <c r="A41" s="13"/>
      <c r="B41" s="8" t="s">
        <v>15</v>
      </c>
      <c r="C41" s="72" t="s">
        <v>3</v>
      </c>
      <c r="D41" s="15" t="s">
        <v>121</v>
      </c>
      <c r="E41" s="72" t="s">
        <v>122</v>
      </c>
    </row>
    <row r="42" spans="1:6" s="1" customFormat="1">
      <c r="A42" s="20">
        <v>1</v>
      </c>
      <c r="B42" s="21" t="s">
        <v>16</v>
      </c>
      <c r="C42" s="23">
        <v>550</v>
      </c>
      <c r="D42" s="22">
        <f t="shared" ref="D42:D44" si="9">C42*0.8</f>
        <v>440</v>
      </c>
      <c r="E42" s="70">
        <v>0.2</v>
      </c>
    </row>
    <row r="43" spans="1:6" s="1" customFormat="1" ht="30">
      <c r="A43" s="24">
        <v>2</v>
      </c>
      <c r="B43" s="25" t="s">
        <v>17</v>
      </c>
      <c r="C43" s="26">
        <v>600</v>
      </c>
      <c r="D43" s="22">
        <f t="shared" si="9"/>
        <v>480</v>
      </c>
      <c r="E43" s="70">
        <v>0.2</v>
      </c>
    </row>
    <row r="44" spans="1:6" s="1" customFormat="1" ht="30">
      <c r="A44" s="24">
        <v>3</v>
      </c>
      <c r="B44" s="25" t="s">
        <v>19</v>
      </c>
      <c r="C44" s="26">
        <v>750</v>
      </c>
      <c r="D44" s="22">
        <f t="shared" si="9"/>
        <v>600</v>
      </c>
      <c r="E44" s="70">
        <v>0.2</v>
      </c>
    </row>
    <row r="45" spans="1:6" s="1" customFormat="1">
      <c r="A45" s="24"/>
      <c r="B45" s="129" t="s">
        <v>20</v>
      </c>
      <c r="C45" s="129"/>
      <c r="D45" s="130"/>
      <c r="E45" s="130"/>
    </row>
    <row r="46" spans="1:6" s="1" customFormat="1">
      <c r="A46" s="24">
        <v>4</v>
      </c>
      <c r="B46" s="25" t="s">
        <v>21</v>
      </c>
      <c r="C46" s="26">
        <v>550</v>
      </c>
      <c r="D46" s="22">
        <f t="shared" ref="D46:D50" si="10">C46*0.8</f>
        <v>440</v>
      </c>
      <c r="E46" s="70">
        <v>0.2</v>
      </c>
    </row>
    <row r="47" spans="1:6" s="1" customFormat="1" ht="30">
      <c r="A47" s="24">
        <v>5</v>
      </c>
      <c r="B47" s="25" t="s">
        <v>22</v>
      </c>
      <c r="C47" s="26">
        <v>775</v>
      </c>
      <c r="D47" s="22">
        <f t="shared" si="10"/>
        <v>620</v>
      </c>
      <c r="E47" s="70">
        <v>0.2</v>
      </c>
    </row>
    <row r="48" spans="1:6" s="1" customFormat="1" ht="30">
      <c r="A48" s="24">
        <v>6</v>
      </c>
      <c r="B48" s="25" t="s">
        <v>23</v>
      </c>
      <c r="C48" s="26">
        <v>1175</v>
      </c>
      <c r="D48" s="22">
        <f t="shared" si="10"/>
        <v>940</v>
      </c>
      <c r="E48" s="70">
        <v>0.2</v>
      </c>
    </row>
    <row r="49" spans="1:5" s="1" customFormat="1" ht="45">
      <c r="A49" s="24">
        <v>7</v>
      </c>
      <c r="B49" s="25" t="s">
        <v>24</v>
      </c>
      <c r="C49" s="26">
        <v>975</v>
      </c>
      <c r="D49" s="22">
        <f t="shared" si="10"/>
        <v>780</v>
      </c>
      <c r="E49" s="70">
        <v>0.2</v>
      </c>
    </row>
    <row r="50" spans="1:5" s="1" customFormat="1" ht="45">
      <c r="A50" s="24">
        <v>8</v>
      </c>
      <c r="B50" s="25" t="s">
        <v>25</v>
      </c>
      <c r="C50" s="26">
        <v>1375</v>
      </c>
      <c r="D50" s="22">
        <f t="shared" si="10"/>
        <v>1100</v>
      </c>
      <c r="E50" s="70">
        <v>0.2</v>
      </c>
    </row>
    <row r="51" spans="1:5" ht="30.75" customHeight="1">
      <c r="A51" s="7"/>
      <c r="B51" s="8" t="s">
        <v>26</v>
      </c>
      <c r="C51" s="72" t="s">
        <v>3</v>
      </c>
      <c r="D51" s="15" t="s">
        <v>121</v>
      </c>
      <c r="E51" s="72" t="s">
        <v>122</v>
      </c>
    </row>
    <row r="52" spans="1:5">
      <c r="A52" s="27"/>
      <c r="B52" s="28" t="s">
        <v>27</v>
      </c>
      <c r="C52" s="30"/>
      <c r="D52" s="30"/>
      <c r="E52" s="30"/>
    </row>
    <row r="53" spans="1:5">
      <c r="A53" s="24"/>
      <c r="B53" s="25" t="s">
        <v>28</v>
      </c>
      <c r="C53" s="71" t="s">
        <v>123</v>
      </c>
      <c r="D53" s="71" t="s">
        <v>123</v>
      </c>
      <c r="E53" s="71" t="s">
        <v>123</v>
      </c>
    </row>
    <row r="54" spans="1:5">
      <c r="A54" s="31"/>
      <c r="B54" s="131" t="s">
        <v>29</v>
      </c>
      <c r="C54" s="131"/>
      <c r="D54" s="132"/>
      <c r="E54" s="132"/>
    </row>
    <row r="55" spans="1:5" ht="30">
      <c r="A55" s="24"/>
      <c r="B55" s="25" t="s">
        <v>30</v>
      </c>
      <c r="C55" s="71" t="s">
        <v>123</v>
      </c>
      <c r="D55" s="71" t="s">
        <v>123</v>
      </c>
      <c r="E55" s="71" t="s">
        <v>123</v>
      </c>
    </row>
    <row r="56" spans="1:5">
      <c r="A56" s="24"/>
      <c r="B56" s="25" t="s">
        <v>31</v>
      </c>
      <c r="C56" s="26">
        <v>150</v>
      </c>
      <c r="D56" s="22">
        <f t="shared" ref="D56:D58" si="11">C56*0.8</f>
        <v>120</v>
      </c>
      <c r="E56" s="70">
        <v>0.2</v>
      </c>
    </row>
    <row r="57" spans="1:5">
      <c r="A57" s="24"/>
      <c r="B57" s="25" t="s">
        <v>32</v>
      </c>
      <c r="C57" s="26">
        <v>550</v>
      </c>
      <c r="D57" s="22">
        <f t="shared" si="11"/>
        <v>440</v>
      </c>
      <c r="E57" s="70">
        <v>0.2</v>
      </c>
    </row>
    <row r="58" spans="1:5">
      <c r="A58" s="24"/>
      <c r="B58" s="25" t="s">
        <v>33</v>
      </c>
      <c r="C58" s="26">
        <v>475</v>
      </c>
      <c r="D58" s="22">
        <f t="shared" si="11"/>
        <v>380</v>
      </c>
      <c r="E58" s="70">
        <v>0.2</v>
      </c>
    </row>
    <row r="59" spans="1:5">
      <c r="A59" s="24"/>
      <c r="B59" s="25" t="s">
        <v>34</v>
      </c>
      <c r="C59" s="71" t="s">
        <v>123</v>
      </c>
      <c r="D59" s="71" t="s">
        <v>123</v>
      </c>
      <c r="E59" s="71" t="s">
        <v>123</v>
      </c>
    </row>
    <row r="60" spans="1:5">
      <c r="A60" s="31"/>
      <c r="B60" s="32" t="s">
        <v>35</v>
      </c>
      <c r="C60" s="34"/>
      <c r="D60" s="34"/>
      <c r="E60" s="34"/>
    </row>
    <row r="61" spans="1:5">
      <c r="A61" s="24"/>
      <c r="B61" s="25" t="s">
        <v>36</v>
      </c>
      <c r="C61" s="26">
        <v>50</v>
      </c>
      <c r="D61" s="22">
        <f t="shared" ref="D61:D63" si="12">C61*0.8</f>
        <v>40</v>
      </c>
      <c r="E61" s="70">
        <v>0.2</v>
      </c>
    </row>
    <row r="62" spans="1:5">
      <c r="A62" s="24"/>
      <c r="B62" s="25" t="s">
        <v>55</v>
      </c>
      <c r="C62" s="26">
        <v>110</v>
      </c>
      <c r="D62" s="22">
        <f t="shared" si="12"/>
        <v>88</v>
      </c>
      <c r="E62" s="70">
        <v>0.2</v>
      </c>
    </row>
    <row r="63" spans="1:5" s="1" customFormat="1">
      <c r="A63" s="24"/>
      <c r="B63" s="25" t="s">
        <v>56</v>
      </c>
      <c r="C63" s="26">
        <v>150</v>
      </c>
      <c r="D63" s="22">
        <f t="shared" si="12"/>
        <v>120</v>
      </c>
      <c r="E63" s="70">
        <v>0.2</v>
      </c>
    </row>
    <row r="64" spans="1:5" s="1" customFormat="1" ht="18" customHeight="1">
      <c r="A64" s="24"/>
      <c r="B64" s="129" t="s">
        <v>58</v>
      </c>
      <c r="C64" s="129"/>
      <c r="D64" s="130"/>
      <c r="E64" s="130"/>
    </row>
    <row r="65" spans="1:5" s="1" customFormat="1">
      <c r="A65" s="24"/>
      <c r="B65" s="25" t="s">
        <v>41</v>
      </c>
      <c r="C65" s="26">
        <v>140</v>
      </c>
      <c r="D65" s="22">
        <f t="shared" ref="D65:D68" si="13">C65*0.8</f>
        <v>112</v>
      </c>
      <c r="E65" s="70">
        <v>0.2</v>
      </c>
    </row>
    <row r="66" spans="1:5" s="1" customFormat="1" ht="30">
      <c r="A66" s="24"/>
      <c r="B66" s="25" t="s">
        <v>42</v>
      </c>
      <c r="C66" s="26">
        <v>750</v>
      </c>
      <c r="D66" s="22">
        <f t="shared" si="13"/>
        <v>600</v>
      </c>
      <c r="E66" s="70">
        <v>0.2</v>
      </c>
    </row>
    <row r="67" spans="1:5" s="1" customFormat="1">
      <c r="A67" s="24"/>
      <c r="B67" s="25" t="s">
        <v>43</v>
      </c>
      <c r="C67" s="26">
        <v>200</v>
      </c>
      <c r="D67" s="22">
        <f t="shared" si="13"/>
        <v>160</v>
      </c>
      <c r="E67" s="70">
        <v>0.2</v>
      </c>
    </row>
    <row r="68" spans="1:5" s="1" customFormat="1">
      <c r="A68" s="24"/>
      <c r="B68" s="25" t="s">
        <v>85</v>
      </c>
      <c r="C68" s="26">
        <v>200</v>
      </c>
      <c r="D68" s="22">
        <f t="shared" si="13"/>
        <v>160</v>
      </c>
      <c r="E68" s="70">
        <v>0.2</v>
      </c>
    </row>
    <row r="69" spans="1:5" s="1" customFormat="1" ht="18" customHeight="1">
      <c r="A69" s="24"/>
      <c r="B69" s="129" t="s">
        <v>44</v>
      </c>
      <c r="C69" s="129"/>
      <c r="D69" s="130"/>
      <c r="E69" s="130"/>
    </row>
    <row r="70" spans="1:5" s="1" customFormat="1" ht="18" customHeight="1">
      <c r="A70" s="24"/>
      <c r="B70" s="25" t="s">
        <v>45</v>
      </c>
      <c r="C70" s="26">
        <v>100</v>
      </c>
      <c r="D70" s="22">
        <f t="shared" ref="D70:D71" si="14">C70*0.8</f>
        <v>80</v>
      </c>
      <c r="E70" s="70">
        <v>0.2</v>
      </c>
    </row>
    <row r="71" spans="1:5" s="1" customFormat="1" ht="30">
      <c r="A71" s="24"/>
      <c r="B71" s="25" t="s">
        <v>46</v>
      </c>
      <c r="C71" s="26">
        <v>200</v>
      </c>
      <c r="D71" s="22">
        <f t="shared" si="14"/>
        <v>160</v>
      </c>
      <c r="E71" s="70">
        <v>0.2</v>
      </c>
    </row>
    <row r="72" spans="1:5">
      <c r="A72" s="1"/>
      <c r="B72" s="11"/>
      <c r="C72" s="11"/>
      <c r="D72" s="5"/>
      <c r="E72" s="6"/>
    </row>
    <row r="73" spans="1:5">
      <c r="A73" s="1"/>
      <c r="B73" s="4"/>
      <c r="C73" s="4"/>
      <c r="D73" s="4"/>
      <c r="E73" s="6"/>
    </row>
  </sheetData>
  <mergeCells count="5">
    <mergeCell ref="A1:E1"/>
    <mergeCell ref="B45:E45"/>
    <mergeCell ref="B54:E54"/>
    <mergeCell ref="B64:E64"/>
    <mergeCell ref="B69:E6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"/>
  <sheetViews>
    <sheetView view="pageBreakPreview" zoomScaleNormal="100" zoomScaleSheetLayoutView="100" workbookViewId="0">
      <selection sqref="A1:XFD1"/>
    </sheetView>
  </sheetViews>
  <sheetFormatPr defaultColWidth="9.140625" defaultRowHeight="15"/>
  <cols>
    <col min="1" max="1" width="17.5703125" style="62" customWidth="1"/>
    <col min="2" max="2" width="40.42578125" style="10" customWidth="1"/>
    <col min="3" max="3" width="12.42578125" style="10" customWidth="1"/>
    <col min="4" max="4" width="14.5703125" style="62" customWidth="1"/>
    <col min="5" max="5" width="11" style="62" customWidth="1"/>
    <col min="6" max="16384" width="9.140625" style="62"/>
  </cols>
  <sheetData>
    <row r="1" spans="1:5" s="81" customFormat="1" ht="15" customHeight="1">
      <c r="A1" s="128" t="s">
        <v>321</v>
      </c>
      <c r="B1" s="128"/>
      <c r="C1" s="128"/>
      <c r="D1" s="128"/>
      <c r="E1" s="128"/>
    </row>
    <row r="21" spans="1:5" ht="66" customHeight="1"/>
    <row r="26" spans="1:5" ht="30">
      <c r="A26" s="48"/>
      <c r="B26" s="60" t="s">
        <v>4</v>
      </c>
      <c r="C26" s="72" t="s">
        <v>3</v>
      </c>
      <c r="D26" s="15" t="s">
        <v>121</v>
      </c>
      <c r="E26" s="72" t="s">
        <v>122</v>
      </c>
    </row>
    <row r="27" spans="1:5" ht="30">
      <c r="A27" s="20" t="s">
        <v>107</v>
      </c>
      <c r="B27" s="25" t="s">
        <v>108</v>
      </c>
      <c r="C27" s="71">
        <v>1700</v>
      </c>
      <c r="D27" s="22">
        <f t="shared" ref="D27:D29" si="0">C27*0.8</f>
        <v>1360</v>
      </c>
      <c r="E27" s="70">
        <v>0.2</v>
      </c>
    </row>
    <row r="28" spans="1:5" ht="30">
      <c r="A28" s="20" t="s">
        <v>109</v>
      </c>
      <c r="B28" s="25" t="s">
        <v>110</v>
      </c>
      <c r="C28" s="71">
        <v>1700</v>
      </c>
      <c r="D28" s="22">
        <f t="shared" si="0"/>
        <v>1360</v>
      </c>
      <c r="E28" s="70">
        <v>0.2</v>
      </c>
    </row>
    <row r="29" spans="1:5" ht="30">
      <c r="A29" s="20" t="s">
        <v>107</v>
      </c>
      <c r="B29" s="25" t="s">
        <v>111</v>
      </c>
      <c r="C29" s="71">
        <v>1995</v>
      </c>
      <c r="D29" s="22">
        <f t="shared" si="0"/>
        <v>1596</v>
      </c>
      <c r="E29" s="70">
        <v>0.2</v>
      </c>
    </row>
    <row r="30" spans="1:5" ht="30" customHeight="1">
      <c r="A30" s="48"/>
      <c r="B30" s="60" t="s">
        <v>53</v>
      </c>
      <c r="C30" s="72" t="s">
        <v>3</v>
      </c>
      <c r="D30" s="15" t="s">
        <v>121</v>
      </c>
      <c r="E30" s="72" t="s">
        <v>122</v>
      </c>
    </row>
    <row r="31" spans="1:5">
      <c r="A31" s="38"/>
      <c r="B31" s="39" t="s">
        <v>64</v>
      </c>
      <c r="C31" s="40"/>
      <c r="D31" s="40"/>
      <c r="E31" s="40"/>
    </row>
    <row r="32" spans="1:5">
      <c r="A32" s="59"/>
      <c r="B32" s="37" t="s">
        <v>65</v>
      </c>
      <c r="C32" s="26"/>
      <c r="D32" s="26"/>
      <c r="E32" s="26"/>
    </row>
    <row r="33" spans="1:5" ht="30">
      <c r="A33" s="59"/>
      <c r="B33" s="25" t="s">
        <v>66</v>
      </c>
      <c r="C33" s="71">
        <v>80</v>
      </c>
      <c r="D33" s="22">
        <f t="shared" ref="D33" si="1">C33*0.8</f>
        <v>64</v>
      </c>
      <c r="E33" s="70">
        <v>0.2</v>
      </c>
    </row>
    <row r="34" spans="1:5">
      <c r="A34" s="59"/>
      <c r="B34" s="25" t="s">
        <v>67</v>
      </c>
      <c r="C34" s="71" t="s">
        <v>123</v>
      </c>
      <c r="D34" s="71" t="s">
        <v>123</v>
      </c>
      <c r="E34" s="71" t="s">
        <v>123</v>
      </c>
    </row>
    <row r="35" spans="1:5" ht="45">
      <c r="A35" s="59"/>
      <c r="B35" s="25" t="s">
        <v>68</v>
      </c>
      <c r="C35" s="71">
        <v>650</v>
      </c>
      <c r="D35" s="22">
        <f t="shared" ref="D35" si="2">C35*0.8</f>
        <v>520</v>
      </c>
      <c r="E35" s="70">
        <v>0.2</v>
      </c>
    </row>
    <row r="36" spans="1:5">
      <c r="A36" s="59"/>
      <c r="B36" s="37" t="s">
        <v>69</v>
      </c>
      <c r="C36" s="71"/>
      <c r="D36" s="71"/>
      <c r="E36" s="71"/>
    </row>
    <row r="37" spans="1:5" ht="27.75">
      <c r="A37" s="59"/>
      <c r="B37" s="25" t="s">
        <v>112</v>
      </c>
      <c r="C37" s="71">
        <v>850</v>
      </c>
      <c r="D37" s="22">
        <f t="shared" ref="D37:D39" si="3">C37*0.8</f>
        <v>680</v>
      </c>
      <c r="E37" s="70">
        <v>0.2</v>
      </c>
    </row>
    <row r="38" spans="1:5" ht="30">
      <c r="A38" s="59"/>
      <c r="B38" s="25" t="s">
        <v>71</v>
      </c>
      <c r="C38" s="71">
        <v>770</v>
      </c>
      <c r="D38" s="22">
        <f t="shared" si="3"/>
        <v>616</v>
      </c>
      <c r="E38" s="70">
        <v>0.2</v>
      </c>
    </row>
    <row r="39" spans="1:5" ht="46.5" customHeight="1">
      <c r="A39" s="59"/>
      <c r="B39" s="25" t="s">
        <v>72</v>
      </c>
      <c r="C39" s="71">
        <v>2190</v>
      </c>
      <c r="D39" s="22">
        <f t="shared" si="3"/>
        <v>1752</v>
      </c>
      <c r="E39" s="70">
        <v>0.2</v>
      </c>
    </row>
    <row r="40" spans="1:5">
      <c r="A40" s="41"/>
      <c r="B40" s="42" t="s">
        <v>73</v>
      </c>
      <c r="C40" s="43"/>
      <c r="D40" s="43"/>
      <c r="E40" s="43"/>
    </row>
    <row r="41" spans="1:5">
      <c r="A41" s="59"/>
      <c r="B41" s="37" t="s">
        <v>65</v>
      </c>
      <c r="C41" s="26"/>
      <c r="D41" s="26"/>
      <c r="E41" s="26"/>
    </row>
    <row r="42" spans="1:5" ht="30">
      <c r="A42" s="59"/>
      <c r="B42" s="25" t="s">
        <v>74</v>
      </c>
      <c r="C42" s="71">
        <v>550</v>
      </c>
      <c r="D42" s="22">
        <f t="shared" ref="D42:D46" si="4">C42*0.8</f>
        <v>440</v>
      </c>
      <c r="E42" s="70">
        <v>0.2</v>
      </c>
    </row>
    <row r="43" spans="1:5">
      <c r="A43" s="59"/>
      <c r="B43" s="25" t="s">
        <v>75</v>
      </c>
      <c r="C43" s="71">
        <v>470</v>
      </c>
      <c r="D43" s="22">
        <f t="shared" si="4"/>
        <v>376</v>
      </c>
      <c r="E43" s="70">
        <v>0.2</v>
      </c>
    </row>
    <row r="44" spans="1:5" ht="60">
      <c r="A44" s="59"/>
      <c r="B44" s="25" t="s">
        <v>87</v>
      </c>
      <c r="C44" s="71">
        <v>1200</v>
      </c>
      <c r="D44" s="22">
        <f t="shared" si="4"/>
        <v>960</v>
      </c>
      <c r="E44" s="70">
        <v>0.2</v>
      </c>
    </row>
    <row r="45" spans="1:5">
      <c r="A45" s="59"/>
      <c r="B45" s="25" t="s">
        <v>76</v>
      </c>
      <c r="C45" s="71">
        <v>1040</v>
      </c>
      <c r="D45" s="22">
        <f t="shared" si="4"/>
        <v>832</v>
      </c>
      <c r="E45" s="70">
        <v>0.2</v>
      </c>
    </row>
    <row r="46" spans="1:5" ht="30">
      <c r="A46" s="59"/>
      <c r="B46" s="25" t="s">
        <v>113</v>
      </c>
      <c r="C46" s="71">
        <v>830</v>
      </c>
      <c r="D46" s="22">
        <f t="shared" si="4"/>
        <v>664</v>
      </c>
      <c r="E46" s="70">
        <v>0.2</v>
      </c>
    </row>
    <row r="47" spans="1:5">
      <c r="A47" s="41"/>
      <c r="B47" s="42" t="s">
        <v>73</v>
      </c>
      <c r="C47" s="43"/>
      <c r="D47" s="43"/>
      <c r="E47" s="43"/>
    </row>
    <row r="48" spans="1:5">
      <c r="A48" s="59"/>
      <c r="B48" s="37" t="s">
        <v>69</v>
      </c>
      <c r="C48" s="26"/>
      <c r="D48" s="26"/>
      <c r="E48" s="26"/>
    </row>
    <row r="49" spans="1:5" ht="30" customHeight="1">
      <c r="A49" s="59"/>
      <c r="B49" s="25" t="s">
        <v>89</v>
      </c>
      <c r="C49" s="71">
        <v>1320</v>
      </c>
      <c r="D49" s="22">
        <f t="shared" ref="D49:D52" si="5">C49*0.8</f>
        <v>1056</v>
      </c>
      <c r="E49" s="70">
        <v>0.2</v>
      </c>
    </row>
    <row r="50" spans="1:5" ht="30">
      <c r="A50" s="59"/>
      <c r="B50" s="25" t="s">
        <v>77</v>
      </c>
      <c r="C50" s="71">
        <v>1240</v>
      </c>
      <c r="D50" s="22">
        <f t="shared" si="5"/>
        <v>992</v>
      </c>
      <c r="E50" s="70">
        <v>0.2</v>
      </c>
    </row>
    <row r="51" spans="1:5" ht="75">
      <c r="A51" s="59"/>
      <c r="B51" s="25" t="s">
        <v>88</v>
      </c>
      <c r="C51" s="71">
        <v>2740</v>
      </c>
      <c r="D51" s="22">
        <f t="shared" si="5"/>
        <v>2192</v>
      </c>
      <c r="E51" s="70">
        <v>0.2</v>
      </c>
    </row>
    <row r="52" spans="1:5" ht="29.25" customHeight="1">
      <c r="A52" s="59"/>
      <c r="B52" s="25" t="s">
        <v>78</v>
      </c>
      <c r="C52" s="71">
        <v>2580</v>
      </c>
      <c r="D52" s="22">
        <f t="shared" si="5"/>
        <v>2064</v>
      </c>
      <c r="E52" s="70">
        <v>0.2</v>
      </c>
    </row>
    <row r="53" spans="1:5" ht="30">
      <c r="A53" s="48"/>
      <c r="B53" s="60" t="s">
        <v>13</v>
      </c>
      <c r="C53" s="72" t="s">
        <v>3</v>
      </c>
      <c r="D53" s="15" t="s">
        <v>121</v>
      </c>
      <c r="E53" s="72" t="s">
        <v>122</v>
      </c>
    </row>
    <row r="54" spans="1:5">
      <c r="A54" s="20">
        <v>1</v>
      </c>
      <c r="B54" s="21" t="s">
        <v>14</v>
      </c>
      <c r="C54" s="71" t="s">
        <v>123</v>
      </c>
      <c r="D54" s="71" t="s">
        <v>123</v>
      </c>
      <c r="E54" s="69" t="s">
        <v>123</v>
      </c>
    </row>
    <row r="55" spans="1:5" ht="45">
      <c r="A55" s="59">
        <v>2</v>
      </c>
      <c r="B55" s="25" t="s">
        <v>18</v>
      </c>
      <c r="C55" s="71">
        <v>350</v>
      </c>
      <c r="D55" s="22">
        <f t="shared" ref="D55" si="6">C55*0.8</f>
        <v>280</v>
      </c>
      <c r="E55" s="70">
        <v>0.2</v>
      </c>
    </row>
    <row r="56" spans="1:5" s="61" customFormat="1" ht="30">
      <c r="A56" s="49"/>
      <c r="B56" s="60" t="s">
        <v>15</v>
      </c>
      <c r="C56" s="72" t="s">
        <v>3</v>
      </c>
      <c r="D56" s="15" t="s">
        <v>121</v>
      </c>
      <c r="E56" s="72" t="s">
        <v>122</v>
      </c>
    </row>
    <row r="57" spans="1:5" s="61" customFormat="1">
      <c r="A57" s="20">
        <v>1</v>
      </c>
      <c r="B57" s="21" t="s">
        <v>16</v>
      </c>
      <c r="C57" s="69">
        <v>550</v>
      </c>
      <c r="D57" s="22">
        <f t="shared" ref="D57:D59" si="7">C57*0.8</f>
        <v>440</v>
      </c>
      <c r="E57" s="70">
        <v>0.2</v>
      </c>
    </row>
    <row r="58" spans="1:5" s="61" customFormat="1" ht="30">
      <c r="A58" s="59">
        <v>2</v>
      </c>
      <c r="B58" s="25" t="s">
        <v>17</v>
      </c>
      <c r="C58" s="71">
        <v>600</v>
      </c>
      <c r="D58" s="22">
        <f t="shared" si="7"/>
        <v>480</v>
      </c>
      <c r="E58" s="70">
        <v>0.2</v>
      </c>
    </row>
    <row r="59" spans="1:5" s="61" customFormat="1" ht="30">
      <c r="A59" s="59">
        <v>3</v>
      </c>
      <c r="B59" s="25" t="s">
        <v>19</v>
      </c>
      <c r="C59" s="71">
        <v>750</v>
      </c>
      <c r="D59" s="22">
        <f t="shared" si="7"/>
        <v>600</v>
      </c>
      <c r="E59" s="70">
        <v>0.2</v>
      </c>
    </row>
    <row r="60" spans="1:5" s="61" customFormat="1">
      <c r="A60" s="59"/>
      <c r="B60" s="129" t="s">
        <v>20</v>
      </c>
      <c r="C60" s="129"/>
      <c r="D60" s="130"/>
    </row>
    <row r="61" spans="1:5" s="61" customFormat="1">
      <c r="A61" s="59">
        <v>4</v>
      </c>
      <c r="B61" s="25" t="s">
        <v>21</v>
      </c>
      <c r="C61" s="71">
        <v>550</v>
      </c>
      <c r="D61" s="22">
        <f t="shared" ref="D61:D63" si="8">C61*0.8</f>
        <v>440</v>
      </c>
      <c r="E61" s="70">
        <v>0.2</v>
      </c>
    </row>
    <row r="62" spans="1:5" s="61" customFormat="1" ht="30">
      <c r="A62" s="59">
        <v>5</v>
      </c>
      <c r="B62" s="25" t="s">
        <v>22</v>
      </c>
      <c r="C62" s="71">
        <v>775</v>
      </c>
      <c r="D62" s="22">
        <f t="shared" si="8"/>
        <v>620</v>
      </c>
      <c r="E62" s="70">
        <v>0.2</v>
      </c>
    </row>
    <row r="63" spans="1:5" s="61" customFormat="1" ht="45">
      <c r="A63" s="59">
        <v>6</v>
      </c>
      <c r="B63" s="25" t="s">
        <v>24</v>
      </c>
      <c r="C63" s="71">
        <v>975</v>
      </c>
      <c r="D63" s="22">
        <f t="shared" si="8"/>
        <v>780</v>
      </c>
      <c r="E63" s="70">
        <v>0.2</v>
      </c>
    </row>
    <row r="64" spans="1:5" ht="30">
      <c r="A64" s="48"/>
      <c r="B64" s="60" t="s">
        <v>26</v>
      </c>
      <c r="C64" s="72" t="s">
        <v>3</v>
      </c>
      <c r="D64" s="15" t="s">
        <v>121</v>
      </c>
      <c r="E64" s="72" t="s">
        <v>122</v>
      </c>
    </row>
    <row r="65" spans="1:5">
      <c r="A65" s="27"/>
      <c r="B65" s="63" t="s">
        <v>27</v>
      </c>
      <c r="C65" s="30"/>
      <c r="D65" s="30"/>
      <c r="E65" s="30"/>
    </row>
    <row r="66" spans="1:5">
      <c r="A66" s="59"/>
      <c r="B66" s="25" t="s">
        <v>114</v>
      </c>
      <c r="C66" s="71" t="s">
        <v>123</v>
      </c>
      <c r="D66" s="71" t="s">
        <v>123</v>
      </c>
      <c r="E66" s="71" t="s">
        <v>123</v>
      </c>
    </row>
    <row r="67" spans="1:5" ht="15" customHeight="1">
      <c r="A67" s="31"/>
      <c r="B67" s="131" t="s">
        <v>29</v>
      </c>
      <c r="C67" s="131"/>
      <c r="D67" s="131"/>
      <c r="E67" s="68"/>
    </row>
    <row r="68" spans="1:5" ht="30">
      <c r="A68" s="59"/>
      <c r="B68" s="25" t="s">
        <v>30</v>
      </c>
      <c r="C68" s="71" t="s">
        <v>123</v>
      </c>
      <c r="D68" s="71" t="s">
        <v>123</v>
      </c>
      <c r="E68" s="71" t="s">
        <v>123</v>
      </c>
    </row>
    <row r="69" spans="1:5">
      <c r="A69" s="59"/>
      <c r="B69" s="25" t="s">
        <v>31</v>
      </c>
      <c r="C69" s="71">
        <v>150</v>
      </c>
      <c r="D69" s="22">
        <f t="shared" ref="D69:D71" si="9">C69*0.8</f>
        <v>120</v>
      </c>
      <c r="E69" s="70">
        <v>0.2</v>
      </c>
    </row>
    <row r="70" spans="1:5">
      <c r="A70" s="59"/>
      <c r="B70" s="25" t="s">
        <v>32</v>
      </c>
      <c r="C70" s="71">
        <v>550</v>
      </c>
      <c r="D70" s="22">
        <f t="shared" si="9"/>
        <v>440</v>
      </c>
      <c r="E70" s="70">
        <v>0.2</v>
      </c>
    </row>
    <row r="71" spans="1:5">
      <c r="A71" s="59"/>
      <c r="B71" s="25" t="s">
        <v>33</v>
      </c>
      <c r="C71" s="71">
        <v>475</v>
      </c>
      <c r="D71" s="22">
        <f t="shared" si="9"/>
        <v>380</v>
      </c>
      <c r="E71" s="70">
        <v>0.2</v>
      </c>
    </row>
    <row r="72" spans="1:5">
      <c r="A72" s="31"/>
      <c r="B72" s="58" t="s">
        <v>35</v>
      </c>
      <c r="C72" s="34"/>
      <c r="D72" s="34"/>
      <c r="E72" s="34"/>
    </row>
    <row r="73" spans="1:5">
      <c r="A73" s="59"/>
      <c r="B73" s="25" t="s">
        <v>36</v>
      </c>
      <c r="C73" s="71">
        <v>50</v>
      </c>
      <c r="D73" s="22">
        <f t="shared" ref="D73:D74" si="10">C73*0.8</f>
        <v>40</v>
      </c>
      <c r="E73" s="70">
        <v>0.2</v>
      </c>
    </row>
    <row r="74" spans="1:5">
      <c r="A74" s="59"/>
      <c r="B74" s="25" t="s">
        <v>55</v>
      </c>
      <c r="C74" s="71">
        <v>110</v>
      </c>
      <c r="D74" s="22">
        <f t="shared" si="10"/>
        <v>88</v>
      </c>
      <c r="E74" s="70">
        <v>0.2</v>
      </c>
    </row>
    <row r="75" spans="1:5" s="61" customFormat="1" ht="18" customHeight="1">
      <c r="A75" s="59"/>
      <c r="B75" s="129" t="s">
        <v>58</v>
      </c>
      <c r="C75" s="129"/>
      <c r="D75" s="130"/>
    </row>
    <row r="76" spans="1:5" s="61" customFormat="1">
      <c r="A76" s="59"/>
      <c r="B76" s="25" t="s">
        <v>41</v>
      </c>
      <c r="C76" s="71">
        <v>140</v>
      </c>
      <c r="D76" s="22">
        <f t="shared" ref="D76:D78" si="11">C76*0.8</f>
        <v>112</v>
      </c>
      <c r="E76" s="70">
        <v>0.2</v>
      </c>
    </row>
    <row r="77" spans="1:5" s="61" customFormat="1">
      <c r="A77" s="59"/>
      <c r="B77" s="25" t="s">
        <v>42</v>
      </c>
      <c r="C77" s="71">
        <v>750</v>
      </c>
      <c r="D77" s="22">
        <f t="shared" si="11"/>
        <v>600</v>
      </c>
      <c r="E77" s="70">
        <v>0.2</v>
      </c>
    </row>
    <row r="78" spans="1:5" s="61" customFormat="1">
      <c r="A78" s="59"/>
      <c r="B78" s="25" t="s">
        <v>43</v>
      </c>
      <c r="C78" s="71">
        <v>200</v>
      </c>
      <c r="D78" s="22">
        <f t="shared" si="11"/>
        <v>160</v>
      </c>
      <c r="E78" s="70">
        <v>0.2</v>
      </c>
    </row>
  </sheetData>
  <mergeCells count="4">
    <mergeCell ref="B60:D60"/>
    <mergeCell ref="B67:D67"/>
    <mergeCell ref="B75:D75"/>
    <mergeCell ref="A1:E1"/>
  </mergeCells>
  <pageMargins left="0.7" right="0.25" top="0.25" bottom="0.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4"/>
  <sheetViews>
    <sheetView view="pageBreakPreview" zoomScaleNormal="100" zoomScaleSheetLayoutView="100" workbookViewId="0">
      <selection sqref="A1:XFD1"/>
    </sheetView>
  </sheetViews>
  <sheetFormatPr defaultColWidth="9.140625" defaultRowHeight="15"/>
  <cols>
    <col min="1" max="1" width="14" style="67" customWidth="1"/>
    <col min="2" max="2" width="31.28515625" style="10" customWidth="1"/>
    <col min="3" max="3" width="10.7109375" style="10" customWidth="1"/>
    <col min="4" max="4" width="14.42578125" style="10" customWidth="1"/>
    <col min="5" max="5" width="10.28515625" style="67" customWidth="1"/>
    <col min="6" max="16384" width="9.140625" style="67"/>
  </cols>
  <sheetData>
    <row r="1" spans="1:5" ht="15" customHeight="1">
      <c r="A1" s="128" t="s">
        <v>321</v>
      </c>
      <c r="B1" s="128"/>
      <c r="C1" s="128"/>
      <c r="D1" s="128"/>
      <c r="E1" s="128"/>
    </row>
    <row r="2" spans="1:5" s="2" customFormat="1" ht="96" customHeight="1">
      <c r="B2" s="82"/>
      <c r="C2" s="82"/>
      <c r="D2" s="82"/>
    </row>
    <row r="3" spans="1:5" ht="27.75" customHeight="1">
      <c r="A3" s="83"/>
      <c r="B3" s="84" t="s">
        <v>125</v>
      </c>
      <c r="C3" s="117" t="s">
        <v>3</v>
      </c>
      <c r="D3" s="118" t="s">
        <v>121</v>
      </c>
      <c r="E3" s="117" t="s">
        <v>122</v>
      </c>
    </row>
    <row r="4" spans="1:5" s="88" customFormat="1" ht="30">
      <c r="A4" s="85">
        <v>589001202202</v>
      </c>
      <c r="B4" s="86" t="s">
        <v>126</v>
      </c>
      <c r="C4" s="87">
        <v>125</v>
      </c>
      <c r="D4" s="22">
        <f t="shared" ref="D4:D6" si="0">C4*0.8</f>
        <v>100</v>
      </c>
      <c r="E4" s="70">
        <v>0.2</v>
      </c>
    </row>
    <row r="5" spans="1:5" s="88" customFormat="1" ht="30">
      <c r="A5" s="85">
        <v>589001202201</v>
      </c>
      <c r="B5" s="86" t="s">
        <v>127</v>
      </c>
      <c r="C5" s="87">
        <v>125</v>
      </c>
      <c r="D5" s="22">
        <f t="shared" si="0"/>
        <v>100</v>
      </c>
      <c r="E5" s="70">
        <v>0.2</v>
      </c>
    </row>
    <row r="6" spans="1:5" s="88" customFormat="1" ht="30">
      <c r="A6" s="85">
        <v>5890012023</v>
      </c>
      <c r="B6" s="86" t="s">
        <v>128</v>
      </c>
      <c r="C6" s="87">
        <v>480</v>
      </c>
      <c r="D6" s="22">
        <f t="shared" si="0"/>
        <v>384</v>
      </c>
      <c r="E6" s="70">
        <v>0.2</v>
      </c>
    </row>
    <row r="7" spans="1:5" ht="32.25" customHeight="1">
      <c r="A7" s="89"/>
      <c r="B7" s="84" t="s">
        <v>129</v>
      </c>
      <c r="C7" s="117" t="s">
        <v>3</v>
      </c>
      <c r="D7" s="118" t="s">
        <v>121</v>
      </c>
      <c r="E7" s="117" t="s">
        <v>122</v>
      </c>
    </row>
    <row r="8" spans="1:5" s="88" customFormat="1" ht="30">
      <c r="A8" s="85">
        <v>5010012001</v>
      </c>
      <c r="B8" s="86" t="s">
        <v>130</v>
      </c>
      <c r="C8" s="87">
        <v>55</v>
      </c>
      <c r="D8" s="22">
        <f t="shared" ref="D8:D11" si="1">C8*0.8</f>
        <v>44</v>
      </c>
      <c r="E8" s="70">
        <v>0.2</v>
      </c>
    </row>
    <row r="9" spans="1:5" s="88" customFormat="1" ht="30">
      <c r="A9" s="85">
        <v>5010012011</v>
      </c>
      <c r="B9" s="86" t="s">
        <v>131</v>
      </c>
      <c r="C9" s="87">
        <v>90</v>
      </c>
      <c r="D9" s="22">
        <f t="shared" si="1"/>
        <v>72</v>
      </c>
      <c r="E9" s="70">
        <v>0.2</v>
      </c>
    </row>
    <row r="10" spans="1:5" s="88" customFormat="1" ht="31.5" customHeight="1">
      <c r="A10" s="85">
        <v>5010012020</v>
      </c>
      <c r="B10" s="86" t="s">
        <v>132</v>
      </c>
      <c r="C10" s="87">
        <v>85</v>
      </c>
      <c r="D10" s="22">
        <f t="shared" si="1"/>
        <v>68</v>
      </c>
      <c r="E10" s="70">
        <v>0.2</v>
      </c>
    </row>
    <row r="11" spans="1:5" s="88" customFormat="1" ht="30">
      <c r="A11" s="85">
        <v>5010012021</v>
      </c>
      <c r="B11" s="86" t="s">
        <v>133</v>
      </c>
      <c r="C11" s="87">
        <v>80</v>
      </c>
      <c r="D11" s="22">
        <f t="shared" si="1"/>
        <v>64</v>
      </c>
      <c r="E11" s="70">
        <v>0.2</v>
      </c>
    </row>
    <row r="12" spans="1:5" ht="29.25" customHeight="1">
      <c r="A12" s="89"/>
      <c r="B12" s="84" t="s">
        <v>134</v>
      </c>
      <c r="C12" s="117" t="s">
        <v>3</v>
      </c>
      <c r="D12" s="118" t="s">
        <v>121</v>
      </c>
      <c r="E12" s="117" t="s">
        <v>122</v>
      </c>
    </row>
    <row r="13" spans="1:5" s="88" customFormat="1" ht="30">
      <c r="A13" s="85">
        <v>2505300012</v>
      </c>
      <c r="B13" s="86" t="s">
        <v>135</v>
      </c>
      <c r="C13" s="87">
        <v>535</v>
      </c>
      <c r="D13" s="22">
        <f t="shared" ref="D13:D19" si="2">C13*0.8</f>
        <v>428</v>
      </c>
      <c r="E13" s="70">
        <v>0.2</v>
      </c>
    </row>
    <row r="14" spans="1:5" s="88" customFormat="1" ht="30">
      <c r="A14" s="85">
        <v>2505300002</v>
      </c>
      <c r="B14" s="86" t="s">
        <v>136</v>
      </c>
      <c r="C14" s="87">
        <v>475</v>
      </c>
      <c r="D14" s="22">
        <f t="shared" si="2"/>
        <v>380</v>
      </c>
      <c r="E14" s="70">
        <v>0.2</v>
      </c>
    </row>
    <row r="15" spans="1:5" s="88" customFormat="1" ht="29.25" customHeight="1">
      <c r="A15" s="85">
        <v>2505300003</v>
      </c>
      <c r="B15" s="86" t="s">
        <v>317</v>
      </c>
      <c r="C15" s="87">
        <v>650</v>
      </c>
      <c r="D15" s="22">
        <f t="shared" si="2"/>
        <v>520</v>
      </c>
      <c r="E15" s="70">
        <v>0.2</v>
      </c>
    </row>
    <row r="16" spans="1:5" s="88" customFormat="1" ht="30">
      <c r="A16" s="85">
        <v>597535777501</v>
      </c>
      <c r="B16" s="86" t="s">
        <v>137</v>
      </c>
      <c r="C16" s="87">
        <v>100</v>
      </c>
      <c r="D16" s="22">
        <f t="shared" si="2"/>
        <v>80</v>
      </c>
      <c r="E16" s="70">
        <v>0.2</v>
      </c>
    </row>
    <row r="17" spans="1:5" s="88" customFormat="1" ht="30">
      <c r="A17" s="85">
        <v>597535777502</v>
      </c>
      <c r="B17" s="86" t="s">
        <v>138</v>
      </c>
      <c r="C17" s="87">
        <v>160</v>
      </c>
      <c r="D17" s="22">
        <f t="shared" si="2"/>
        <v>128</v>
      </c>
      <c r="E17" s="70">
        <v>0.2</v>
      </c>
    </row>
    <row r="18" spans="1:5" s="88" customFormat="1" ht="30">
      <c r="A18" s="85">
        <v>597535777503</v>
      </c>
      <c r="B18" s="86" t="s">
        <v>139</v>
      </c>
      <c r="C18" s="87">
        <v>300</v>
      </c>
      <c r="D18" s="22">
        <f t="shared" si="2"/>
        <v>240</v>
      </c>
      <c r="E18" s="70">
        <v>0.2</v>
      </c>
    </row>
    <row r="19" spans="1:5" s="88" customFormat="1" ht="30">
      <c r="A19" s="85">
        <v>7215100010</v>
      </c>
      <c r="B19" s="86" t="s">
        <v>140</v>
      </c>
      <c r="C19" s="87">
        <v>125</v>
      </c>
      <c r="D19" s="22">
        <f t="shared" si="2"/>
        <v>100</v>
      </c>
      <c r="E19" s="70">
        <v>0.2</v>
      </c>
    </row>
    <row r="20" spans="1:5" ht="30" customHeight="1">
      <c r="A20" s="89"/>
      <c r="B20" s="84" t="s">
        <v>310</v>
      </c>
      <c r="C20" s="117" t="s">
        <v>3</v>
      </c>
      <c r="D20" s="118" t="s">
        <v>121</v>
      </c>
      <c r="E20" s="117" t="s">
        <v>122</v>
      </c>
    </row>
    <row r="21" spans="1:5" s="88" customFormat="1" ht="30">
      <c r="A21" s="85">
        <v>250074031001</v>
      </c>
      <c r="B21" s="86" t="s">
        <v>141</v>
      </c>
      <c r="C21" s="87">
        <v>100</v>
      </c>
      <c r="D21" s="22">
        <f t="shared" ref="D21:D32" si="3">C21*0.8</f>
        <v>80</v>
      </c>
      <c r="E21" s="70">
        <v>0.2</v>
      </c>
    </row>
    <row r="22" spans="1:5" s="88" customFormat="1" ht="30">
      <c r="A22" s="85">
        <v>589001603503</v>
      </c>
      <c r="B22" s="86" t="s">
        <v>142</v>
      </c>
      <c r="C22" s="87">
        <v>290</v>
      </c>
      <c r="D22" s="22">
        <f t="shared" si="3"/>
        <v>232</v>
      </c>
      <c r="E22" s="70">
        <v>0.2</v>
      </c>
    </row>
    <row r="23" spans="1:5" s="88" customFormat="1" ht="30">
      <c r="A23" s="85">
        <v>589001603603</v>
      </c>
      <c r="B23" s="86" t="s">
        <v>143</v>
      </c>
      <c r="C23" s="87">
        <v>290</v>
      </c>
      <c r="D23" s="22">
        <f t="shared" si="3"/>
        <v>232</v>
      </c>
      <c r="E23" s="70">
        <v>0.2</v>
      </c>
    </row>
    <row r="24" spans="1:5" s="88" customFormat="1" ht="30">
      <c r="A24" s="85">
        <v>589001656003</v>
      </c>
      <c r="B24" s="86" t="s">
        <v>144</v>
      </c>
      <c r="C24" s="87">
        <v>175</v>
      </c>
      <c r="D24" s="22">
        <f t="shared" si="3"/>
        <v>140</v>
      </c>
      <c r="E24" s="70">
        <v>0.2</v>
      </c>
    </row>
    <row r="25" spans="1:5" s="88" customFormat="1" ht="30">
      <c r="A25" s="85">
        <v>250074031002</v>
      </c>
      <c r="B25" s="86" t="s">
        <v>145</v>
      </c>
      <c r="C25" s="87">
        <v>100</v>
      </c>
      <c r="D25" s="22">
        <f t="shared" si="3"/>
        <v>80</v>
      </c>
      <c r="E25" s="70">
        <v>0.2</v>
      </c>
    </row>
    <row r="26" spans="1:5" s="88" customFormat="1" ht="30" customHeight="1">
      <c r="A26" s="85">
        <v>250530013</v>
      </c>
      <c r="B26" s="86" t="s">
        <v>146</v>
      </c>
      <c r="C26" s="87">
        <v>1320</v>
      </c>
      <c r="D26" s="22">
        <f t="shared" si="3"/>
        <v>1056</v>
      </c>
      <c r="E26" s="70">
        <v>0.2</v>
      </c>
    </row>
    <row r="27" spans="1:5" s="88" customFormat="1" ht="30">
      <c r="A27" s="85">
        <v>589001603504</v>
      </c>
      <c r="B27" s="86" t="s">
        <v>311</v>
      </c>
      <c r="C27" s="87">
        <v>290</v>
      </c>
      <c r="D27" s="22">
        <f t="shared" si="3"/>
        <v>232</v>
      </c>
      <c r="E27" s="70">
        <v>0.2</v>
      </c>
    </row>
    <row r="28" spans="1:5" s="88" customFormat="1" ht="45">
      <c r="A28" s="85">
        <v>589001603604</v>
      </c>
      <c r="B28" s="86" t="s">
        <v>147</v>
      </c>
      <c r="C28" s="87">
        <v>290</v>
      </c>
      <c r="D28" s="22">
        <f t="shared" si="3"/>
        <v>232</v>
      </c>
      <c r="E28" s="70">
        <v>0.2</v>
      </c>
    </row>
    <row r="29" spans="1:5" s="88" customFormat="1" ht="30.75" customHeight="1">
      <c r="A29" s="85">
        <v>589001656004</v>
      </c>
      <c r="B29" s="86" t="s">
        <v>148</v>
      </c>
      <c r="C29" s="87">
        <v>175</v>
      </c>
      <c r="D29" s="22">
        <f t="shared" si="3"/>
        <v>140</v>
      </c>
      <c r="E29" s="70">
        <v>0.2</v>
      </c>
    </row>
    <row r="30" spans="1:5" s="88" customFormat="1" ht="30">
      <c r="A30" s="85">
        <v>2500151005</v>
      </c>
      <c r="B30" s="86" t="s">
        <v>149</v>
      </c>
      <c r="C30" s="87">
        <v>80</v>
      </c>
      <c r="D30" s="22">
        <f t="shared" si="3"/>
        <v>64</v>
      </c>
      <c r="E30" s="70">
        <v>0.2</v>
      </c>
    </row>
    <row r="31" spans="1:5" s="88" customFormat="1" ht="30">
      <c r="A31" s="85">
        <v>2500151006</v>
      </c>
      <c r="B31" s="86" t="s">
        <v>150</v>
      </c>
      <c r="C31" s="87">
        <v>75</v>
      </c>
      <c r="D31" s="22">
        <f t="shared" si="3"/>
        <v>60</v>
      </c>
      <c r="E31" s="70">
        <v>0.2</v>
      </c>
    </row>
    <row r="32" spans="1:5" s="88" customFormat="1">
      <c r="A32" s="85">
        <v>2505300300</v>
      </c>
      <c r="B32" s="86" t="s">
        <v>151</v>
      </c>
      <c r="C32" s="87">
        <v>1000</v>
      </c>
      <c r="D32" s="22">
        <f t="shared" si="3"/>
        <v>800</v>
      </c>
      <c r="E32" s="70">
        <v>0.2</v>
      </c>
    </row>
    <row r="33" spans="1:5" ht="29.25" customHeight="1">
      <c r="A33" s="89"/>
      <c r="B33" s="84" t="s">
        <v>152</v>
      </c>
      <c r="C33" s="117" t="s">
        <v>3</v>
      </c>
      <c r="D33" s="118" t="s">
        <v>121</v>
      </c>
      <c r="E33" s="117" t="s">
        <v>122</v>
      </c>
    </row>
    <row r="34" spans="1:5" s="88" customFormat="1" ht="30" customHeight="1">
      <c r="A34" s="85" t="s">
        <v>153</v>
      </c>
      <c r="B34" s="86" t="s">
        <v>154</v>
      </c>
      <c r="C34" s="87">
        <v>180</v>
      </c>
      <c r="D34" s="22">
        <f t="shared" ref="D34:D97" si="4">C34*0.8</f>
        <v>144</v>
      </c>
      <c r="E34" s="70">
        <v>0.2</v>
      </c>
    </row>
    <row r="35" spans="1:5" ht="30" customHeight="1">
      <c r="A35" s="89"/>
      <c r="B35" s="84" t="s">
        <v>155</v>
      </c>
      <c r="C35" s="117" t="s">
        <v>3</v>
      </c>
      <c r="D35" s="118" t="s">
        <v>121</v>
      </c>
      <c r="E35" s="117" t="s">
        <v>122</v>
      </c>
    </row>
    <row r="36" spans="1:5" s="88" customFormat="1" ht="30">
      <c r="A36" s="85">
        <v>2505300214</v>
      </c>
      <c r="B36" s="86" t="s">
        <v>156</v>
      </c>
      <c r="C36" s="87">
        <v>430</v>
      </c>
      <c r="D36" s="22">
        <f t="shared" si="4"/>
        <v>344</v>
      </c>
      <c r="E36" s="70">
        <v>0.2</v>
      </c>
    </row>
    <row r="37" spans="1:5" s="88" customFormat="1">
      <c r="A37" s="85">
        <v>5010001300</v>
      </c>
      <c r="B37" s="86" t="s">
        <v>157</v>
      </c>
      <c r="C37" s="87">
        <v>105</v>
      </c>
      <c r="D37" s="22">
        <f t="shared" si="4"/>
        <v>84</v>
      </c>
      <c r="E37" s="70">
        <v>0.2</v>
      </c>
    </row>
    <row r="38" spans="1:5" s="88" customFormat="1" ht="30">
      <c r="A38" s="85">
        <v>5010001301</v>
      </c>
      <c r="B38" s="86" t="s">
        <v>158</v>
      </c>
      <c r="C38" s="87">
        <v>180</v>
      </c>
      <c r="D38" s="22">
        <f t="shared" si="4"/>
        <v>144</v>
      </c>
      <c r="E38" s="70">
        <v>0.2</v>
      </c>
    </row>
    <row r="39" spans="1:5" s="88" customFormat="1" ht="30">
      <c r="A39" s="85">
        <v>5010011013</v>
      </c>
      <c r="B39" s="86" t="s">
        <v>159</v>
      </c>
      <c r="C39" s="87">
        <v>595</v>
      </c>
      <c r="D39" s="22">
        <f t="shared" si="4"/>
        <v>476</v>
      </c>
      <c r="E39" s="70">
        <v>0.2</v>
      </c>
    </row>
    <row r="40" spans="1:5" s="88" customFormat="1" ht="30">
      <c r="A40" s="85">
        <v>5010102001</v>
      </c>
      <c r="B40" s="86" t="s">
        <v>160</v>
      </c>
      <c r="C40" s="87">
        <v>225</v>
      </c>
      <c r="D40" s="22">
        <f t="shared" si="4"/>
        <v>180</v>
      </c>
      <c r="E40" s="70">
        <v>0.2</v>
      </c>
    </row>
    <row r="41" spans="1:5" s="88" customFormat="1" ht="30">
      <c r="A41" s="85">
        <v>51530100006</v>
      </c>
      <c r="B41" s="86" t="s">
        <v>161</v>
      </c>
      <c r="C41" s="87">
        <v>20</v>
      </c>
      <c r="D41" s="22">
        <f t="shared" si="4"/>
        <v>16</v>
      </c>
      <c r="E41" s="70">
        <v>0.2</v>
      </c>
    </row>
    <row r="42" spans="1:5" s="88" customFormat="1" ht="30">
      <c r="A42" s="85">
        <v>5855300100</v>
      </c>
      <c r="B42" s="86" t="s">
        <v>162</v>
      </c>
      <c r="C42" s="87">
        <v>1950</v>
      </c>
      <c r="D42" s="22">
        <f t="shared" si="4"/>
        <v>1560</v>
      </c>
      <c r="E42" s="70">
        <v>0.2</v>
      </c>
    </row>
    <row r="43" spans="1:5" s="88" customFormat="1" ht="30">
      <c r="A43" s="90">
        <v>5855300102</v>
      </c>
      <c r="B43" s="91" t="s">
        <v>163</v>
      </c>
      <c r="C43" s="92">
        <v>130</v>
      </c>
      <c r="D43" s="22">
        <f t="shared" si="4"/>
        <v>104</v>
      </c>
      <c r="E43" s="70">
        <v>0.2</v>
      </c>
    </row>
    <row r="44" spans="1:5" s="88" customFormat="1" ht="30">
      <c r="A44" s="85">
        <v>5855300106</v>
      </c>
      <c r="B44" s="86" t="s">
        <v>164</v>
      </c>
      <c r="C44" s="87">
        <v>1120</v>
      </c>
      <c r="D44" s="22">
        <f t="shared" si="4"/>
        <v>896</v>
      </c>
      <c r="E44" s="70">
        <v>0.2</v>
      </c>
    </row>
    <row r="45" spans="1:5" s="88" customFormat="1" ht="30">
      <c r="A45" s="85">
        <v>5855300108</v>
      </c>
      <c r="B45" s="86" t="s">
        <v>165</v>
      </c>
      <c r="C45" s="87">
        <v>800</v>
      </c>
      <c r="D45" s="22">
        <f t="shared" si="4"/>
        <v>640</v>
      </c>
      <c r="E45" s="70">
        <v>0.2</v>
      </c>
    </row>
    <row r="46" spans="1:5" s="88" customFormat="1" ht="30">
      <c r="A46" s="85">
        <v>5855300110</v>
      </c>
      <c r="B46" s="86" t="s">
        <v>166</v>
      </c>
      <c r="C46" s="87">
        <v>110</v>
      </c>
      <c r="D46" s="22">
        <f t="shared" si="4"/>
        <v>88</v>
      </c>
      <c r="E46" s="70">
        <v>0.2</v>
      </c>
    </row>
    <row r="47" spans="1:5" s="88" customFormat="1" ht="30">
      <c r="A47" s="85">
        <v>5855300112</v>
      </c>
      <c r="B47" s="86" t="s">
        <v>167</v>
      </c>
      <c r="C47" s="87">
        <v>88</v>
      </c>
      <c r="D47" s="22">
        <f t="shared" si="4"/>
        <v>70.400000000000006</v>
      </c>
      <c r="E47" s="70">
        <v>0.2</v>
      </c>
    </row>
    <row r="48" spans="1:5" s="88" customFormat="1" ht="30">
      <c r="A48" s="85">
        <v>5855300114</v>
      </c>
      <c r="B48" s="86" t="s">
        <v>168</v>
      </c>
      <c r="C48" s="87">
        <v>120</v>
      </c>
      <c r="D48" s="22">
        <f t="shared" si="4"/>
        <v>96</v>
      </c>
      <c r="E48" s="70">
        <v>0.2</v>
      </c>
    </row>
    <row r="49" spans="1:5" s="88" customFormat="1" ht="30">
      <c r="A49" s="85">
        <v>5855300116</v>
      </c>
      <c r="B49" s="86" t="s">
        <v>169</v>
      </c>
      <c r="C49" s="87">
        <v>60</v>
      </c>
      <c r="D49" s="22">
        <f t="shared" si="4"/>
        <v>48</v>
      </c>
      <c r="E49" s="70">
        <v>0.2</v>
      </c>
    </row>
    <row r="50" spans="1:5" s="88" customFormat="1" ht="30">
      <c r="A50" s="85">
        <v>5855300118</v>
      </c>
      <c r="B50" s="86" t="s">
        <v>170</v>
      </c>
      <c r="C50" s="87">
        <v>60</v>
      </c>
      <c r="D50" s="22">
        <f t="shared" si="4"/>
        <v>48</v>
      </c>
      <c r="E50" s="70">
        <v>0.2</v>
      </c>
    </row>
    <row r="51" spans="1:5" s="88" customFormat="1" ht="30">
      <c r="A51" s="85">
        <v>5855300120</v>
      </c>
      <c r="B51" s="86" t="s">
        <v>171</v>
      </c>
      <c r="C51" s="87">
        <v>18</v>
      </c>
      <c r="D51" s="22">
        <f t="shared" si="4"/>
        <v>14.4</v>
      </c>
      <c r="E51" s="70">
        <v>0.2</v>
      </c>
    </row>
    <row r="52" spans="1:5" s="88" customFormat="1" ht="30.75" customHeight="1">
      <c r="A52" s="85">
        <v>5855300122</v>
      </c>
      <c r="B52" s="86" t="s">
        <v>172</v>
      </c>
      <c r="C52" s="87">
        <v>200</v>
      </c>
      <c r="D52" s="22">
        <f t="shared" si="4"/>
        <v>160</v>
      </c>
      <c r="E52" s="70">
        <v>0.2</v>
      </c>
    </row>
    <row r="53" spans="1:5" s="88" customFormat="1" ht="30">
      <c r="A53" s="85">
        <v>5855300124</v>
      </c>
      <c r="B53" s="86" t="s">
        <v>173</v>
      </c>
      <c r="C53" s="87">
        <v>25</v>
      </c>
      <c r="D53" s="22">
        <f t="shared" si="4"/>
        <v>20</v>
      </c>
      <c r="E53" s="70">
        <v>0.2</v>
      </c>
    </row>
    <row r="54" spans="1:5" s="88" customFormat="1" ht="30">
      <c r="A54" s="85">
        <v>5855300126</v>
      </c>
      <c r="B54" s="86" t="s">
        <v>174</v>
      </c>
      <c r="C54" s="87">
        <v>600</v>
      </c>
      <c r="D54" s="22">
        <f t="shared" si="4"/>
        <v>480</v>
      </c>
      <c r="E54" s="70">
        <v>0.2</v>
      </c>
    </row>
    <row r="55" spans="1:5" s="88" customFormat="1" ht="30">
      <c r="A55" s="85">
        <v>5855300128</v>
      </c>
      <c r="B55" s="86" t="s">
        <v>175</v>
      </c>
      <c r="C55" s="87">
        <v>1000</v>
      </c>
      <c r="D55" s="22">
        <f t="shared" si="4"/>
        <v>800</v>
      </c>
      <c r="E55" s="70">
        <v>0.2</v>
      </c>
    </row>
    <row r="56" spans="1:5" s="88" customFormat="1" ht="29.25" customHeight="1">
      <c r="A56" s="85">
        <v>5855300130</v>
      </c>
      <c r="B56" s="86" t="s">
        <v>176</v>
      </c>
      <c r="C56" s="87">
        <v>150</v>
      </c>
      <c r="D56" s="22">
        <f t="shared" si="4"/>
        <v>120</v>
      </c>
      <c r="E56" s="70">
        <v>0.2</v>
      </c>
    </row>
    <row r="57" spans="1:5" s="88" customFormat="1" ht="30">
      <c r="A57" s="85">
        <v>5855300132</v>
      </c>
      <c r="B57" s="86" t="s">
        <v>177</v>
      </c>
      <c r="C57" s="87">
        <v>1450</v>
      </c>
      <c r="D57" s="22">
        <f t="shared" si="4"/>
        <v>1160</v>
      </c>
      <c r="E57" s="70">
        <v>0.2</v>
      </c>
    </row>
    <row r="58" spans="1:5" s="88" customFormat="1">
      <c r="A58" s="85">
        <v>5973005002</v>
      </c>
      <c r="B58" s="86" t="s">
        <v>178</v>
      </c>
      <c r="C58" s="87">
        <v>2</v>
      </c>
      <c r="D58" s="22">
        <f t="shared" si="4"/>
        <v>1.6</v>
      </c>
      <c r="E58" s="70">
        <v>0.2</v>
      </c>
    </row>
    <row r="59" spans="1:5" s="2" customFormat="1" ht="27" customHeight="1">
      <c r="A59" s="89"/>
      <c r="B59" s="84" t="s">
        <v>179</v>
      </c>
      <c r="C59" s="117" t="s">
        <v>3</v>
      </c>
      <c r="D59" s="118" t="s">
        <v>121</v>
      </c>
      <c r="E59" s="117" t="s">
        <v>122</v>
      </c>
    </row>
    <row r="60" spans="1:5" s="2" customFormat="1" ht="30">
      <c r="A60" s="93">
        <v>5875100373</v>
      </c>
      <c r="B60" s="94" t="s">
        <v>180</v>
      </c>
      <c r="C60" s="95">
        <v>155</v>
      </c>
      <c r="D60" s="22">
        <f t="shared" si="4"/>
        <v>124</v>
      </c>
      <c r="E60" s="70">
        <v>0.2</v>
      </c>
    </row>
    <row r="61" spans="1:5" s="2" customFormat="1" ht="30">
      <c r="A61" s="93">
        <v>5875100374</v>
      </c>
      <c r="B61" s="94" t="s">
        <v>181</v>
      </c>
      <c r="C61" s="95">
        <v>130</v>
      </c>
      <c r="D61" s="22">
        <f t="shared" si="4"/>
        <v>104</v>
      </c>
      <c r="E61" s="70">
        <v>0.2</v>
      </c>
    </row>
    <row r="62" spans="1:5" s="2" customFormat="1" ht="30">
      <c r="A62" s="93">
        <v>5630600135</v>
      </c>
      <c r="B62" s="96" t="s">
        <v>182</v>
      </c>
      <c r="C62" s="95">
        <v>395</v>
      </c>
      <c r="D62" s="22">
        <f t="shared" si="4"/>
        <v>316</v>
      </c>
      <c r="E62" s="70">
        <v>0.2</v>
      </c>
    </row>
    <row r="63" spans="1:5" s="2" customFormat="1">
      <c r="A63" s="93">
        <v>5630600236</v>
      </c>
      <c r="B63" s="96" t="s">
        <v>183</v>
      </c>
      <c r="C63" s="95">
        <v>125</v>
      </c>
      <c r="D63" s="22">
        <f t="shared" si="4"/>
        <v>100</v>
      </c>
      <c r="E63" s="70">
        <v>0.2</v>
      </c>
    </row>
    <row r="64" spans="1:5" s="2" customFormat="1">
      <c r="A64" s="93">
        <v>5630600361</v>
      </c>
      <c r="B64" s="96" t="s">
        <v>184</v>
      </c>
      <c r="C64" s="95">
        <v>650</v>
      </c>
      <c r="D64" s="22">
        <f t="shared" si="4"/>
        <v>520</v>
      </c>
      <c r="E64" s="70">
        <v>0.2</v>
      </c>
    </row>
    <row r="65" spans="1:5" s="2" customFormat="1">
      <c r="A65" s="93">
        <v>2500600245</v>
      </c>
      <c r="B65" s="96" t="s">
        <v>185</v>
      </c>
      <c r="C65" s="95">
        <v>40</v>
      </c>
      <c r="D65" s="22">
        <f t="shared" si="4"/>
        <v>32</v>
      </c>
      <c r="E65" s="70">
        <v>0.2</v>
      </c>
    </row>
    <row r="66" spans="1:5" s="2" customFormat="1" ht="32.25" customHeight="1">
      <c r="A66" s="89"/>
      <c r="B66" s="84" t="s">
        <v>186</v>
      </c>
      <c r="C66" s="117" t="s">
        <v>3</v>
      </c>
      <c r="D66" s="118" t="s">
        <v>121</v>
      </c>
      <c r="E66" s="117" t="s">
        <v>122</v>
      </c>
    </row>
    <row r="67" spans="1:5" s="2" customFormat="1" ht="30">
      <c r="A67" s="93">
        <v>5084600100</v>
      </c>
      <c r="B67" s="96" t="s">
        <v>187</v>
      </c>
      <c r="C67" s="95">
        <v>65</v>
      </c>
      <c r="D67" s="22">
        <f t="shared" si="4"/>
        <v>52</v>
      </c>
      <c r="E67" s="70">
        <v>0.2</v>
      </c>
    </row>
    <row r="68" spans="1:5" s="2" customFormat="1" ht="30" customHeight="1">
      <c r="A68" s="93">
        <v>5084600609</v>
      </c>
      <c r="B68" s="96" t="s">
        <v>188</v>
      </c>
      <c r="C68" s="95">
        <v>65</v>
      </c>
      <c r="D68" s="22">
        <f t="shared" si="4"/>
        <v>52</v>
      </c>
      <c r="E68" s="70">
        <v>0.2</v>
      </c>
    </row>
    <row r="69" spans="1:5" s="2" customFormat="1" ht="30" customHeight="1">
      <c r="A69" s="93">
        <v>5084600610</v>
      </c>
      <c r="B69" s="96" t="s">
        <v>189</v>
      </c>
      <c r="C69" s="95">
        <v>70</v>
      </c>
      <c r="D69" s="22">
        <f t="shared" si="4"/>
        <v>56</v>
      </c>
      <c r="E69" s="70">
        <v>0.2</v>
      </c>
    </row>
    <row r="70" spans="1:5" s="2" customFormat="1">
      <c r="A70" s="93">
        <v>5084600611</v>
      </c>
      <c r="B70" s="96" t="s">
        <v>190</v>
      </c>
      <c r="C70" s="95">
        <v>70</v>
      </c>
      <c r="D70" s="22">
        <f t="shared" si="4"/>
        <v>56</v>
      </c>
      <c r="E70" s="70">
        <v>0.2</v>
      </c>
    </row>
    <row r="71" spans="1:5" s="2" customFormat="1" ht="30">
      <c r="A71" s="93">
        <v>5084600612</v>
      </c>
      <c r="B71" s="96" t="s">
        <v>191</v>
      </c>
      <c r="C71" s="95">
        <v>70</v>
      </c>
      <c r="D71" s="22">
        <f t="shared" si="4"/>
        <v>56</v>
      </c>
      <c r="E71" s="70">
        <v>0.2</v>
      </c>
    </row>
    <row r="72" spans="1:5" s="2" customFormat="1" ht="75">
      <c r="A72" s="93">
        <v>5084600655</v>
      </c>
      <c r="B72" s="96" t="s">
        <v>192</v>
      </c>
      <c r="C72" s="95">
        <v>60</v>
      </c>
      <c r="D72" s="22">
        <f t="shared" si="4"/>
        <v>48</v>
      </c>
      <c r="E72" s="70">
        <v>0.2</v>
      </c>
    </row>
    <row r="73" spans="1:5" s="2" customFormat="1" ht="30">
      <c r="A73" s="93">
        <v>5084600652</v>
      </c>
      <c r="B73" s="96" t="s">
        <v>193</v>
      </c>
      <c r="C73" s="95">
        <v>60</v>
      </c>
      <c r="D73" s="22">
        <f t="shared" si="4"/>
        <v>48</v>
      </c>
      <c r="E73" s="70">
        <v>0.2</v>
      </c>
    </row>
    <row r="74" spans="1:5" s="2" customFormat="1">
      <c r="A74" s="93">
        <v>5855100128</v>
      </c>
      <c r="B74" s="96" t="s">
        <v>194</v>
      </c>
      <c r="C74" s="95">
        <v>15</v>
      </c>
      <c r="D74" s="22">
        <f t="shared" si="4"/>
        <v>12</v>
      </c>
      <c r="E74" s="70">
        <v>0.2</v>
      </c>
    </row>
    <row r="75" spans="1:5" s="2" customFormat="1" ht="30">
      <c r="A75" s="93">
        <v>585510015101</v>
      </c>
      <c r="B75" s="96" t="s">
        <v>195</v>
      </c>
      <c r="C75" s="95">
        <v>40</v>
      </c>
      <c r="D75" s="22">
        <f t="shared" si="4"/>
        <v>32</v>
      </c>
      <c r="E75" s="70">
        <v>0.2</v>
      </c>
    </row>
    <row r="76" spans="1:5" ht="42.75" customHeight="1">
      <c r="A76" s="83"/>
      <c r="B76" s="84" t="s">
        <v>196</v>
      </c>
      <c r="C76" s="117" t="s">
        <v>3</v>
      </c>
      <c r="D76" s="118" t="s">
        <v>121</v>
      </c>
      <c r="E76" s="117" t="s">
        <v>122</v>
      </c>
    </row>
    <row r="77" spans="1:5" ht="30">
      <c r="A77" s="97">
        <v>5892006057</v>
      </c>
      <c r="B77" s="25" t="s">
        <v>197</v>
      </c>
      <c r="C77" s="26">
        <v>70</v>
      </c>
      <c r="D77" s="22">
        <f t="shared" si="4"/>
        <v>56</v>
      </c>
      <c r="E77" s="70">
        <v>0.2</v>
      </c>
    </row>
    <row r="78" spans="1:5" ht="45">
      <c r="A78" s="97">
        <v>5895100055</v>
      </c>
      <c r="B78" s="25" t="s">
        <v>198</v>
      </c>
      <c r="C78" s="26">
        <v>140</v>
      </c>
      <c r="D78" s="22">
        <f t="shared" si="4"/>
        <v>112</v>
      </c>
      <c r="E78" s="70">
        <v>0.2</v>
      </c>
    </row>
    <row r="79" spans="1:5" ht="30">
      <c r="A79" s="97">
        <v>5895100056</v>
      </c>
      <c r="B79" s="25" t="s">
        <v>199</v>
      </c>
      <c r="C79" s="26">
        <v>180</v>
      </c>
      <c r="D79" s="22">
        <f t="shared" si="4"/>
        <v>144</v>
      </c>
      <c r="E79" s="70">
        <v>0.2</v>
      </c>
    </row>
    <row r="80" spans="1:5" ht="30">
      <c r="A80" s="97">
        <v>5895100051</v>
      </c>
      <c r="B80" s="25" t="s">
        <v>200</v>
      </c>
      <c r="C80" s="26">
        <v>85</v>
      </c>
      <c r="D80" s="22">
        <f t="shared" si="4"/>
        <v>68</v>
      </c>
      <c r="E80" s="70">
        <v>0.2</v>
      </c>
    </row>
    <row r="81" spans="1:5">
      <c r="A81" s="97">
        <v>8360600050</v>
      </c>
      <c r="B81" s="25" t="s">
        <v>201</v>
      </c>
      <c r="C81" s="26">
        <v>230</v>
      </c>
      <c r="D81" s="22">
        <f t="shared" si="4"/>
        <v>184</v>
      </c>
      <c r="E81" s="70">
        <v>0.2</v>
      </c>
    </row>
    <row r="82" spans="1:5" ht="30">
      <c r="A82" s="97">
        <v>8360600151</v>
      </c>
      <c r="B82" s="25" t="s">
        <v>202</v>
      </c>
      <c r="C82" s="26">
        <v>170</v>
      </c>
      <c r="D82" s="22">
        <f t="shared" si="4"/>
        <v>136</v>
      </c>
      <c r="E82" s="70">
        <v>0.2</v>
      </c>
    </row>
    <row r="83" spans="1:5" ht="45">
      <c r="A83" s="97">
        <v>5890015059</v>
      </c>
      <c r="B83" s="25" t="s">
        <v>203</v>
      </c>
      <c r="C83" s="26">
        <v>115</v>
      </c>
      <c r="D83" s="22">
        <f t="shared" si="4"/>
        <v>92</v>
      </c>
      <c r="E83" s="70">
        <v>0.2</v>
      </c>
    </row>
    <row r="84" spans="1:5" ht="30">
      <c r="A84" s="97">
        <v>589360005218</v>
      </c>
      <c r="B84" s="25" t="s">
        <v>312</v>
      </c>
      <c r="C84" s="26">
        <v>150</v>
      </c>
      <c r="D84" s="22">
        <f t="shared" si="4"/>
        <v>120</v>
      </c>
      <c r="E84" s="70">
        <v>0.2</v>
      </c>
    </row>
    <row r="85" spans="1:5" ht="30">
      <c r="A85" s="97">
        <v>589360005225</v>
      </c>
      <c r="B85" s="25" t="s">
        <v>313</v>
      </c>
      <c r="C85" s="26">
        <v>150</v>
      </c>
      <c r="D85" s="22">
        <f t="shared" si="4"/>
        <v>120</v>
      </c>
      <c r="E85" s="70">
        <v>0.2</v>
      </c>
    </row>
    <row r="86" spans="1:5" ht="30">
      <c r="A86" s="97">
        <v>589360005230</v>
      </c>
      <c r="B86" s="25" t="s">
        <v>314</v>
      </c>
      <c r="C86" s="26">
        <v>150</v>
      </c>
      <c r="D86" s="22">
        <f t="shared" si="4"/>
        <v>120</v>
      </c>
      <c r="E86" s="70">
        <v>0.2</v>
      </c>
    </row>
    <row r="87" spans="1:5" ht="29.25" customHeight="1">
      <c r="A87" s="97">
        <v>589360005618</v>
      </c>
      <c r="B87" s="25" t="s">
        <v>204</v>
      </c>
      <c r="C87" s="26">
        <v>315</v>
      </c>
      <c r="D87" s="22">
        <f t="shared" si="4"/>
        <v>252</v>
      </c>
      <c r="E87" s="70">
        <v>0.2</v>
      </c>
    </row>
    <row r="88" spans="1:5" ht="30" customHeight="1">
      <c r="A88" s="97">
        <v>589360005625</v>
      </c>
      <c r="B88" s="25" t="s">
        <v>319</v>
      </c>
      <c r="C88" s="26">
        <v>315</v>
      </c>
      <c r="D88" s="22">
        <f t="shared" si="4"/>
        <v>252</v>
      </c>
      <c r="E88" s="70">
        <v>0.2</v>
      </c>
    </row>
    <row r="89" spans="1:5" ht="36" customHeight="1">
      <c r="A89" s="97">
        <v>589360005630</v>
      </c>
      <c r="B89" s="25" t="s">
        <v>205</v>
      </c>
      <c r="C89" s="26">
        <v>315</v>
      </c>
      <c r="D89" s="22">
        <f t="shared" si="4"/>
        <v>252</v>
      </c>
      <c r="E89" s="70">
        <v>0.2</v>
      </c>
    </row>
    <row r="90" spans="1:5" ht="30">
      <c r="A90" s="97">
        <v>5893600058</v>
      </c>
      <c r="B90" s="25" t="s">
        <v>206</v>
      </c>
      <c r="C90" s="26">
        <v>510</v>
      </c>
      <c r="D90" s="22">
        <f t="shared" si="4"/>
        <v>408</v>
      </c>
      <c r="E90" s="70">
        <v>0.2</v>
      </c>
    </row>
    <row r="91" spans="1:5" ht="30.75" customHeight="1">
      <c r="A91" s="83"/>
      <c r="B91" s="84" t="s">
        <v>207</v>
      </c>
      <c r="C91" s="117" t="s">
        <v>3</v>
      </c>
      <c r="D91" s="118" t="s">
        <v>121</v>
      </c>
      <c r="E91" s="117" t="s">
        <v>122</v>
      </c>
    </row>
    <row r="92" spans="1:5" s="100" customFormat="1" ht="30">
      <c r="A92" s="98">
        <v>2505100010</v>
      </c>
      <c r="B92" s="94" t="s">
        <v>208</v>
      </c>
      <c r="C92" s="99">
        <v>12</v>
      </c>
      <c r="D92" s="22">
        <f t="shared" si="4"/>
        <v>9.6000000000000014</v>
      </c>
      <c r="E92" s="70">
        <v>0.2</v>
      </c>
    </row>
    <row r="93" spans="1:5" s="100" customFormat="1" ht="30">
      <c r="A93" s="98">
        <v>2505100011</v>
      </c>
      <c r="B93" s="94" t="s">
        <v>209</v>
      </c>
      <c r="C93" s="99">
        <v>12</v>
      </c>
      <c r="D93" s="22">
        <f t="shared" si="4"/>
        <v>9.6000000000000014</v>
      </c>
      <c r="E93" s="70">
        <v>0.2</v>
      </c>
    </row>
    <row r="94" spans="1:5" ht="33.75" customHeight="1">
      <c r="A94" s="83"/>
      <c r="B94" s="84" t="s">
        <v>210</v>
      </c>
      <c r="C94" s="117" t="s">
        <v>3</v>
      </c>
      <c r="D94" s="118" t="s">
        <v>121</v>
      </c>
      <c r="E94" s="117" t="s">
        <v>122</v>
      </c>
    </row>
    <row r="95" spans="1:5" s="100" customFormat="1" ht="45">
      <c r="A95" s="98">
        <v>5010017101</v>
      </c>
      <c r="B95" s="94" t="s">
        <v>211</v>
      </c>
      <c r="C95" s="99">
        <v>30</v>
      </c>
      <c r="D95" s="22">
        <f t="shared" si="4"/>
        <v>24</v>
      </c>
      <c r="E95" s="70">
        <v>0.2</v>
      </c>
    </row>
    <row r="96" spans="1:5" s="100" customFormat="1" ht="45">
      <c r="A96" s="98">
        <v>5010017103</v>
      </c>
      <c r="B96" s="94" t="s">
        <v>212</v>
      </c>
      <c r="C96" s="99">
        <v>30</v>
      </c>
      <c r="D96" s="22">
        <f t="shared" si="4"/>
        <v>24</v>
      </c>
      <c r="E96" s="70">
        <v>0.2</v>
      </c>
    </row>
    <row r="97" spans="1:5" s="100" customFormat="1" ht="45">
      <c r="A97" s="98">
        <v>5010017105</v>
      </c>
      <c r="B97" s="94" t="s">
        <v>213</v>
      </c>
      <c r="C97" s="99">
        <v>30</v>
      </c>
      <c r="D97" s="22">
        <f t="shared" si="4"/>
        <v>24</v>
      </c>
      <c r="E97" s="70">
        <v>0.2</v>
      </c>
    </row>
    <row r="98" spans="1:5" s="100" customFormat="1" ht="45">
      <c r="A98" s="98">
        <v>5010017107</v>
      </c>
      <c r="B98" s="94" t="s">
        <v>214</v>
      </c>
      <c r="C98" s="99">
        <v>30</v>
      </c>
      <c r="D98" s="22">
        <f t="shared" ref="D98:D102" si="5">C98*0.8</f>
        <v>24</v>
      </c>
      <c r="E98" s="70">
        <v>0.2</v>
      </c>
    </row>
    <row r="99" spans="1:5" s="100" customFormat="1" ht="30">
      <c r="A99" s="101">
        <v>5010017110</v>
      </c>
      <c r="B99" s="102" t="s">
        <v>215</v>
      </c>
      <c r="C99" s="103">
        <v>45</v>
      </c>
      <c r="D99" s="22">
        <f t="shared" si="5"/>
        <v>36</v>
      </c>
      <c r="E99" s="70">
        <v>0.2</v>
      </c>
    </row>
    <row r="100" spans="1:5" s="100" customFormat="1" ht="30">
      <c r="A100" s="104">
        <v>5010105012</v>
      </c>
      <c r="B100" s="105" t="s">
        <v>216</v>
      </c>
      <c r="C100" s="106">
        <v>30</v>
      </c>
      <c r="D100" s="22">
        <f t="shared" si="5"/>
        <v>24</v>
      </c>
      <c r="E100" s="70">
        <v>0.2</v>
      </c>
    </row>
    <row r="101" spans="1:5" s="100" customFormat="1" ht="30">
      <c r="A101" s="98">
        <v>5010105013</v>
      </c>
      <c r="B101" s="94" t="s">
        <v>217</v>
      </c>
      <c r="C101" s="99">
        <v>30</v>
      </c>
      <c r="D101" s="22">
        <f t="shared" si="5"/>
        <v>24</v>
      </c>
      <c r="E101" s="70">
        <v>0.2</v>
      </c>
    </row>
    <row r="102" spans="1:5" s="100" customFormat="1" ht="45">
      <c r="A102" s="98">
        <v>5010105073</v>
      </c>
      <c r="B102" s="94" t="s">
        <v>218</v>
      </c>
      <c r="C102" s="99">
        <v>30</v>
      </c>
      <c r="D102" s="22">
        <f t="shared" si="5"/>
        <v>24</v>
      </c>
      <c r="E102" s="70">
        <v>0.2</v>
      </c>
    </row>
    <row r="103" spans="1:5" ht="30">
      <c r="A103" s="107"/>
      <c r="B103" s="108" t="s">
        <v>219</v>
      </c>
      <c r="C103" s="72" t="s">
        <v>3</v>
      </c>
      <c r="D103" s="15" t="s">
        <v>121</v>
      </c>
      <c r="E103" s="72" t="s">
        <v>122</v>
      </c>
    </row>
    <row r="104" spans="1:5" s="66" customFormat="1" ht="120">
      <c r="A104" s="97">
        <v>250060069911</v>
      </c>
      <c r="B104" s="25" t="s">
        <v>220</v>
      </c>
      <c r="C104" s="26">
        <v>1300</v>
      </c>
      <c r="D104" s="22">
        <f t="shared" ref="D104:D111" si="6">C104*0.8</f>
        <v>1040</v>
      </c>
      <c r="E104" s="70">
        <v>0.2</v>
      </c>
    </row>
    <row r="105" spans="1:5" s="66" customFormat="1" ht="30">
      <c r="A105" s="97">
        <v>230603203</v>
      </c>
      <c r="B105" s="25" t="s">
        <v>221</v>
      </c>
      <c r="C105" s="26">
        <v>275</v>
      </c>
      <c r="D105" s="22">
        <f t="shared" si="6"/>
        <v>220</v>
      </c>
      <c r="E105" s="70">
        <v>0.2</v>
      </c>
    </row>
    <row r="106" spans="1:5" s="66" customFormat="1" ht="90">
      <c r="A106" s="97">
        <v>250060060012</v>
      </c>
      <c r="B106" s="25" t="s">
        <v>222</v>
      </c>
      <c r="C106" s="26">
        <v>600</v>
      </c>
      <c r="D106" s="22">
        <f t="shared" si="6"/>
        <v>480</v>
      </c>
      <c r="E106" s="70">
        <v>0.2</v>
      </c>
    </row>
    <row r="107" spans="1:5" s="66" customFormat="1" ht="90">
      <c r="A107" s="97">
        <v>250060075003</v>
      </c>
      <c r="B107" s="25" t="s">
        <v>223</v>
      </c>
      <c r="C107" s="26">
        <v>900</v>
      </c>
      <c r="D107" s="22">
        <f t="shared" si="6"/>
        <v>720</v>
      </c>
      <c r="E107" s="70">
        <v>0.2</v>
      </c>
    </row>
    <row r="108" spans="1:5" s="66" customFormat="1" ht="60">
      <c r="A108" s="97">
        <v>23060120013</v>
      </c>
      <c r="B108" s="25" t="s">
        <v>224</v>
      </c>
      <c r="C108" s="26">
        <v>350</v>
      </c>
      <c r="D108" s="22">
        <f t="shared" si="6"/>
        <v>280</v>
      </c>
      <c r="E108" s="70">
        <v>0.2</v>
      </c>
    </row>
    <row r="109" spans="1:5" s="66" customFormat="1" ht="90">
      <c r="A109" s="97">
        <v>250060070015</v>
      </c>
      <c r="B109" s="25" t="s">
        <v>225</v>
      </c>
      <c r="C109" s="26">
        <v>495</v>
      </c>
      <c r="D109" s="22">
        <f t="shared" si="6"/>
        <v>396</v>
      </c>
      <c r="E109" s="70">
        <v>0.2</v>
      </c>
    </row>
    <row r="110" spans="1:5" s="66" customFormat="1" ht="75">
      <c r="A110" s="97">
        <v>250060078814</v>
      </c>
      <c r="B110" s="25" t="s">
        <v>226</v>
      </c>
      <c r="C110" s="26">
        <v>455</v>
      </c>
      <c r="D110" s="22">
        <f t="shared" si="6"/>
        <v>364</v>
      </c>
      <c r="E110" s="70">
        <v>0.2</v>
      </c>
    </row>
    <row r="111" spans="1:5" s="66" customFormat="1" ht="30">
      <c r="A111" s="97">
        <v>250060079914</v>
      </c>
      <c r="B111" s="25" t="s">
        <v>227</v>
      </c>
      <c r="C111" s="26">
        <v>620</v>
      </c>
      <c r="D111" s="22">
        <f t="shared" si="6"/>
        <v>496</v>
      </c>
      <c r="E111" s="70">
        <v>0.2</v>
      </c>
    </row>
    <row r="112" spans="1:5" ht="30">
      <c r="A112" s="109" t="s">
        <v>228</v>
      </c>
      <c r="B112" s="110"/>
      <c r="C112" s="72" t="s">
        <v>3</v>
      </c>
      <c r="D112" s="15" t="s">
        <v>121</v>
      </c>
      <c r="E112" s="72" t="s">
        <v>122</v>
      </c>
    </row>
    <row r="113" spans="1:5" ht="30">
      <c r="A113" s="65">
        <v>2505000955</v>
      </c>
      <c r="B113" s="25" t="s">
        <v>229</v>
      </c>
      <c r="C113" s="26">
        <v>3880</v>
      </c>
      <c r="D113" s="22">
        <f t="shared" ref="D113:D163" si="7">C113*0.8</f>
        <v>3104</v>
      </c>
      <c r="E113" s="70">
        <v>0.2</v>
      </c>
    </row>
    <row r="114" spans="1:5" ht="30">
      <c r="A114" s="65">
        <v>5855000938</v>
      </c>
      <c r="B114" s="25" t="s">
        <v>230</v>
      </c>
      <c r="C114" s="26">
        <v>300</v>
      </c>
      <c r="D114" s="22">
        <f t="shared" si="7"/>
        <v>240</v>
      </c>
      <c r="E114" s="70">
        <v>0.2</v>
      </c>
    </row>
    <row r="115" spans="1:5" ht="30">
      <c r="A115" s="65">
        <v>235000940</v>
      </c>
      <c r="B115" s="25" t="s">
        <v>231</v>
      </c>
      <c r="C115" s="26">
        <v>275</v>
      </c>
      <c r="D115" s="22">
        <f t="shared" si="7"/>
        <v>220</v>
      </c>
      <c r="E115" s="70">
        <v>0.2</v>
      </c>
    </row>
    <row r="116" spans="1:5" ht="30">
      <c r="A116" s="65">
        <v>5855000935</v>
      </c>
      <c r="B116" s="25" t="s">
        <v>232</v>
      </c>
      <c r="C116" s="26">
        <v>275</v>
      </c>
      <c r="D116" s="22">
        <f t="shared" si="7"/>
        <v>220</v>
      </c>
      <c r="E116" s="70">
        <v>0.2</v>
      </c>
    </row>
    <row r="117" spans="1:5" ht="30">
      <c r="A117" s="65">
        <v>23500095002</v>
      </c>
      <c r="B117" s="25" t="s">
        <v>233</v>
      </c>
      <c r="C117" s="26">
        <v>300</v>
      </c>
      <c r="D117" s="22">
        <f t="shared" si="7"/>
        <v>240</v>
      </c>
      <c r="E117" s="70">
        <v>0.2</v>
      </c>
    </row>
    <row r="118" spans="1:5" ht="30">
      <c r="A118" s="111"/>
      <c r="B118" s="112" t="s">
        <v>234</v>
      </c>
      <c r="C118" s="72" t="s">
        <v>3</v>
      </c>
      <c r="D118" s="15" t="s">
        <v>121</v>
      </c>
      <c r="E118" s="72" t="s">
        <v>122</v>
      </c>
    </row>
    <row r="119" spans="1:5" ht="30">
      <c r="A119" s="65" t="s">
        <v>235</v>
      </c>
      <c r="B119" s="25" t="s">
        <v>236</v>
      </c>
      <c r="C119" s="26">
        <v>100</v>
      </c>
      <c r="D119" s="22">
        <f t="shared" si="7"/>
        <v>80</v>
      </c>
      <c r="E119" s="70">
        <v>0.2</v>
      </c>
    </row>
    <row r="120" spans="1:5" ht="30">
      <c r="A120" s="65" t="s">
        <v>237</v>
      </c>
      <c r="B120" s="25" t="s">
        <v>238</v>
      </c>
      <c r="C120" s="26">
        <v>400</v>
      </c>
      <c r="D120" s="22">
        <f t="shared" si="7"/>
        <v>320</v>
      </c>
      <c r="E120" s="70">
        <v>0.2</v>
      </c>
    </row>
    <row r="121" spans="1:5">
      <c r="A121" s="65" t="s">
        <v>239</v>
      </c>
      <c r="B121" s="25" t="s">
        <v>240</v>
      </c>
      <c r="C121" s="26">
        <v>50</v>
      </c>
      <c r="D121" s="22">
        <f t="shared" si="7"/>
        <v>40</v>
      </c>
      <c r="E121" s="70">
        <v>0.2</v>
      </c>
    </row>
    <row r="122" spans="1:5" ht="30">
      <c r="A122" s="65" t="s">
        <v>241</v>
      </c>
      <c r="B122" s="25" t="s">
        <v>242</v>
      </c>
      <c r="C122" s="26">
        <v>600</v>
      </c>
      <c r="D122" s="22">
        <f t="shared" si="7"/>
        <v>480</v>
      </c>
      <c r="E122" s="70">
        <v>0.2</v>
      </c>
    </row>
    <row r="123" spans="1:5">
      <c r="A123" s="65" t="s">
        <v>243</v>
      </c>
      <c r="B123" s="25" t="s">
        <v>244</v>
      </c>
      <c r="C123" s="26">
        <v>550</v>
      </c>
      <c r="D123" s="22">
        <f t="shared" si="7"/>
        <v>440</v>
      </c>
      <c r="E123" s="70">
        <v>0.2</v>
      </c>
    </row>
    <row r="124" spans="1:5">
      <c r="A124" s="65" t="s">
        <v>245</v>
      </c>
      <c r="B124" s="25" t="s">
        <v>246</v>
      </c>
      <c r="C124" s="26">
        <v>500</v>
      </c>
      <c r="D124" s="22">
        <f t="shared" si="7"/>
        <v>400</v>
      </c>
      <c r="E124" s="70">
        <v>0.2</v>
      </c>
    </row>
    <row r="125" spans="1:5">
      <c r="A125" s="65" t="s">
        <v>247</v>
      </c>
      <c r="B125" s="25" t="s">
        <v>248</v>
      </c>
      <c r="C125" s="26">
        <v>600</v>
      </c>
      <c r="D125" s="22">
        <f t="shared" si="7"/>
        <v>480</v>
      </c>
      <c r="E125" s="70">
        <v>0.2</v>
      </c>
    </row>
    <row r="126" spans="1:5" ht="30">
      <c r="A126" s="65" t="s">
        <v>249</v>
      </c>
      <c r="B126" s="25" t="s">
        <v>250</v>
      </c>
      <c r="C126" s="26">
        <v>800</v>
      </c>
      <c r="D126" s="22">
        <f t="shared" si="7"/>
        <v>640</v>
      </c>
      <c r="E126" s="70">
        <v>0.2</v>
      </c>
    </row>
    <row r="127" spans="1:5" ht="30">
      <c r="A127" s="65" t="s">
        <v>251</v>
      </c>
      <c r="B127" s="25" t="s">
        <v>252</v>
      </c>
      <c r="C127" s="26">
        <v>200</v>
      </c>
      <c r="D127" s="22">
        <f t="shared" si="7"/>
        <v>160</v>
      </c>
      <c r="E127" s="70">
        <v>0.2</v>
      </c>
    </row>
    <row r="128" spans="1:5">
      <c r="A128" s="65" t="s">
        <v>253</v>
      </c>
      <c r="B128" s="25" t="s">
        <v>254</v>
      </c>
      <c r="C128" s="26">
        <v>250</v>
      </c>
      <c r="D128" s="22">
        <f t="shared" si="7"/>
        <v>200</v>
      </c>
      <c r="E128" s="70">
        <v>0.2</v>
      </c>
    </row>
    <row r="129" spans="1:5">
      <c r="A129" s="65" t="s">
        <v>255</v>
      </c>
      <c r="B129" s="25" t="s">
        <v>256</v>
      </c>
      <c r="C129" s="26">
        <v>100</v>
      </c>
      <c r="D129" s="22">
        <f t="shared" si="7"/>
        <v>80</v>
      </c>
      <c r="E129" s="70">
        <v>0.2</v>
      </c>
    </row>
    <row r="130" spans="1:5">
      <c r="A130" s="65" t="s">
        <v>257</v>
      </c>
      <c r="B130" s="25" t="s">
        <v>258</v>
      </c>
      <c r="C130" s="26">
        <v>100</v>
      </c>
      <c r="D130" s="22">
        <f t="shared" si="7"/>
        <v>80</v>
      </c>
      <c r="E130" s="70">
        <v>0.2</v>
      </c>
    </row>
    <row r="131" spans="1:5" ht="30">
      <c r="A131" s="65" t="s">
        <v>259</v>
      </c>
      <c r="B131" s="25" t="s">
        <v>260</v>
      </c>
      <c r="C131" s="26">
        <v>300</v>
      </c>
      <c r="D131" s="22">
        <f t="shared" si="7"/>
        <v>240</v>
      </c>
      <c r="E131" s="70">
        <v>0.2</v>
      </c>
    </row>
    <row r="132" spans="1:5" ht="30">
      <c r="A132" s="65" t="s">
        <v>261</v>
      </c>
      <c r="B132" s="25" t="s">
        <v>262</v>
      </c>
      <c r="C132" s="26">
        <v>200</v>
      </c>
      <c r="D132" s="22">
        <f t="shared" si="7"/>
        <v>160</v>
      </c>
      <c r="E132" s="70">
        <v>0.2</v>
      </c>
    </row>
    <row r="133" spans="1:5" ht="30">
      <c r="A133" s="65" t="s">
        <v>263</v>
      </c>
      <c r="B133" s="25" t="s">
        <v>264</v>
      </c>
      <c r="C133" s="26">
        <v>300</v>
      </c>
      <c r="D133" s="22">
        <f t="shared" si="7"/>
        <v>240</v>
      </c>
      <c r="E133" s="70">
        <v>0.2</v>
      </c>
    </row>
    <row r="134" spans="1:5" ht="30">
      <c r="A134" s="65" t="s">
        <v>265</v>
      </c>
      <c r="B134" s="25" t="s">
        <v>266</v>
      </c>
      <c r="C134" s="26">
        <v>250</v>
      </c>
      <c r="D134" s="22">
        <f t="shared" si="7"/>
        <v>200</v>
      </c>
      <c r="E134" s="70">
        <v>0.2</v>
      </c>
    </row>
    <row r="135" spans="1:5">
      <c r="A135" s="65" t="s">
        <v>267</v>
      </c>
      <c r="B135" s="25" t="s">
        <v>268</v>
      </c>
      <c r="C135" s="26">
        <v>300</v>
      </c>
      <c r="D135" s="22">
        <f t="shared" si="7"/>
        <v>240</v>
      </c>
      <c r="E135" s="70">
        <v>0.2</v>
      </c>
    </row>
    <row r="136" spans="1:5">
      <c r="A136" s="65" t="s">
        <v>269</v>
      </c>
      <c r="B136" s="25" t="s">
        <v>270</v>
      </c>
      <c r="C136" s="26">
        <v>50</v>
      </c>
      <c r="D136" s="22">
        <f t="shared" si="7"/>
        <v>40</v>
      </c>
      <c r="E136" s="70">
        <v>0.2</v>
      </c>
    </row>
    <row r="137" spans="1:5" ht="30">
      <c r="A137" s="65" t="s">
        <v>271</v>
      </c>
      <c r="B137" s="25" t="s">
        <v>272</v>
      </c>
      <c r="C137" s="26">
        <v>150</v>
      </c>
      <c r="D137" s="22">
        <f t="shared" si="7"/>
        <v>120</v>
      </c>
      <c r="E137" s="70">
        <v>0.2</v>
      </c>
    </row>
    <row r="138" spans="1:5" ht="30">
      <c r="A138" s="65" t="s">
        <v>273</v>
      </c>
      <c r="B138" s="25" t="s">
        <v>274</v>
      </c>
      <c r="C138" s="26">
        <v>200</v>
      </c>
      <c r="D138" s="22">
        <f t="shared" si="7"/>
        <v>160</v>
      </c>
      <c r="E138" s="70">
        <v>0.2</v>
      </c>
    </row>
    <row r="139" spans="1:5">
      <c r="A139" s="65" t="s">
        <v>275</v>
      </c>
      <c r="B139" s="25" t="s">
        <v>276</v>
      </c>
      <c r="C139" s="26">
        <v>200</v>
      </c>
      <c r="D139" s="22">
        <f t="shared" si="7"/>
        <v>160</v>
      </c>
      <c r="E139" s="70">
        <v>0.2</v>
      </c>
    </row>
    <row r="140" spans="1:5" ht="30">
      <c r="A140" s="65" t="s">
        <v>277</v>
      </c>
      <c r="B140" s="25" t="s">
        <v>278</v>
      </c>
      <c r="C140" s="26">
        <v>475</v>
      </c>
      <c r="D140" s="22">
        <f t="shared" si="7"/>
        <v>380</v>
      </c>
      <c r="E140" s="70">
        <v>0.2</v>
      </c>
    </row>
    <row r="141" spans="1:5" ht="30">
      <c r="A141" s="65" t="s">
        <v>279</v>
      </c>
      <c r="B141" s="25" t="s">
        <v>280</v>
      </c>
      <c r="C141" s="26">
        <v>200</v>
      </c>
      <c r="D141" s="22">
        <f t="shared" si="7"/>
        <v>160</v>
      </c>
      <c r="E141" s="70">
        <v>0.2</v>
      </c>
    </row>
    <row r="142" spans="1:5" ht="30">
      <c r="A142" s="65" t="s">
        <v>281</v>
      </c>
      <c r="B142" s="25" t="s">
        <v>282</v>
      </c>
      <c r="C142" s="26">
        <v>400</v>
      </c>
      <c r="D142" s="22">
        <f t="shared" si="7"/>
        <v>320</v>
      </c>
      <c r="E142" s="70">
        <v>0.2</v>
      </c>
    </row>
    <row r="143" spans="1:5" ht="30">
      <c r="A143" s="65" t="s">
        <v>283</v>
      </c>
      <c r="B143" s="25" t="s">
        <v>284</v>
      </c>
      <c r="C143" s="26">
        <v>500</v>
      </c>
      <c r="D143" s="22">
        <f t="shared" si="7"/>
        <v>400</v>
      </c>
      <c r="E143" s="70">
        <v>0.2</v>
      </c>
    </row>
    <row r="144" spans="1:5" ht="17.25" customHeight="1">
      <c r="A144" s="65" t="s">
        <v>285</v>
      </c>
      <c r="B144" s="25" t="s">
        <v>315</v>
      </c>
      <c r="C144" s="26">
        <v>725</v>
      </c>
      <c r="D144" s="22">
        <f t="shared" si="7"/>
        <v>580</v>
      </c>
      <c r="E144" s="70">
        <v>0.2</v>
      </c>
    </row>
    <row r="145" spans="1:5" ht="30">
      <c r="A145" s="65" t="s">
        <v>286</v>
      </c>
      <c r="B145" s="25" t="s">
        <v>287</v>
      </c>
      <c r="C145" s="26">
        <v>425</v>
      </c>
      <c r="D145" s="22">
        <f t="shared" si="7"/>
        <v>340</v>
      </c>
      <c r="E145" s="70">
        <v>0.2</v>
      </c>
    </row>
    <row r="146" spans="1:5" ht="30">
      <c r="A146" s="65" t="s">
        <v>288</v>
      </c>
      <c r="B146" s="25" t="s">
        <v>289</v>
      </c>
      <c r="C146" s="26">
        <v>1000</v>
      </c>
      <c r="D146" s="22">
        <f t="shared" si="7"/>
        <v>800</v>
      </c>
      <c r="E146" s="70">
        <v>0.2</v>
      </c>
    </row>
    <row r="147" spans="1:5">
      <c r="A147" s="65" t="s">
        <v>290</v>
      </c>
      <c r="B147" s="25" t="s">
        <v>316</v>
      </c>
      <c r="C147" s="26">
        <v>400</v>
      </c>
      <c r="D147" s="22">
        <f t="shared" si="7"/>
        <v>320</v>
      </c>
      <c r="E147" s="70">
        <v>0.2</v>
      </c>
    </row>
    <row r="148" spans="1:5">
      <c r="A148" s="65" t="s">
        <v>291</v>
      </c>
      <c r="B148" s="25" t="s">
        <v>292</v>
      </c>
      <c r="C148" s="26">
        <v>300</v>
      </c>
      <c r="D148" s="22">
        <f t="shared" si="7"/>
        <v>240</v>
      </c>
      <c r="E148" s="70">
        <v>0.2</v>
      </c>
    </row>
    <row r="149" spans="1:5" ht="30">
      <c r="A149" s="111"/>
      <c r="B149" s="112" t="s">
        <v>293</v>
      </c>
      <c r="C149" s="72" t="s">
        <v>3</v>
      </c>
      <c r="D149" s="15" t="s">
        <v>121</v>
      </c>
      <c r="E149" s="72" t="s">
        <v>122</v>
      </c>
    </row>
    <row r="150" spans="1:5" ht="30">
      <c r="A150" s="65" t="s">
        <v>294</v>
      </c>
      <c r="B150" s="25" t="s">
        <v>295</v>
      </c>
      <c r="C150" s="26">
        <v>150</v>
      </c>
      <c r="D150" s="22">
        <f t="shared" si="7"/>
        <v>120</v>
      </c>
      <c r="E150" s="70">
        <v>0.2</v>
      </c>
    </row>
    <row r="151" spans="1:5">
      <c r="A151" s="65" t="s">
        <v>296</v>
      </c>
      <c r="B151" s="25" t="s">
        <v>297</v>
      </c>
      <c r="C151" s="26">
        <v>75</v>
      </c>
      <c r="D151" s="22">
        <f t="shared" si="7"/>
        <v>60</v>
      </c>
      <c r="E151" s="70">
        <v>0.2</v>
      </c>
    </row>
    <row r="152" spans="1:5" ht="30">
      <c r="A152" s="113"/>
      <c r="B152" s="114" t="s">
        <v>298</v>
      </c>
      <c r="C152" s="72" t="s">
        <v>3</v>
      </c>
      <c r="D152" s="15" t="s">
        <v>121</v>
      </c>
      <c r="E152" s="72" t="s">
        <v>122</v>
      </c>
    </row>
    <row r="153" spans="1:5" ht="27.75">
      <c r="A153" s="65">
        <v>2990045013</v>
      </c>
      <c r="B153" s="25" t="s">
        <v>299</v>
      </c>
      <c r="C153" s="26">
        <v>95</v>
      </c>
      <c r="D153" s="26">
        <v>95</v>
      </c>
      <c r="E153" s="70" t="s">
        <v>123</v>
      </c>
    </row>
    <row r="154" spans="1:5" ht="27.75">
      <c r="A154" s="65">
        <v>2990045017</v>
      </c>
      <c r="B154" s="25" t="s">
        <v>300</v>
      </c>
      <c r="C154" s="26">
        <v>45</v>
      </c>
      <c r="D154" s="26">
        <v>45</v>
      </c>
      <c r="E154" s="70" t="s">
        <v>123</v>
      </c>
    </row>
    <row r="155" spans="1:5" ht="60">
      <c r="A155" s="65">
        <v>2990045025</v>
      </c>
      <c r="B155" s="25" t="s">
        <v>301</v>
      </c>
      <c r="C155" s="26">
        <v>250</v>
      </c>
      <c r="D155" s="26">
        <v>250</v>
      </c>
      <c r="E155" s="70" t="s">
        <v>123</v>
      </c>
    </row>
    <row r="156" spans="1:5" ht="30">
      <c r="A156" s="65">
        <v>2990045029</v>
      </c>
      <c r="B156" s="25" t="s">
        <v>302</v>
      </c>
      <c r="C156" s="26">
        <v>150</v>
      </c>
      <c r="D156" s="26">
        <v>150</v>
      </c>
      <c r="E156" s="70" t="s">
        <v>123</v>
      </c>
    </row>
    <row r="157" spans="1:5" ht="30">
      <c r="A157" s="65">
        <v>2990045041</v>
      </c>
      <c r="B157" s="25" t="s">
        <v>303</v>
      </c>
      <c r="C157" s="26">
        <v>250</v>
      </c>
      <c r="D157" s="26">
        <v>250</v>
      </c>
      <c r="E157" s="70" t="s">
        <v>123</v>
      </c>
    </row>
    <row r="158" spans="1:5" ht="45">
      <c r="A158" s="65">
        <v>2990600013</v>
      </c>
      <c r="B158" s="25" t="s">
        <v>304</v>
      </c>
      <c r="C158" s="26">
        <v>95</v>
      </c>
      <c r="D158" s="26">
        <v>95</v>
      </c>
      <c r="E158" s="70" t="s">
        <v>123</v>
      </c>
    </row>
    <row r="159" spans="1:5" ht="45">
      <c r="A159" s="65">
        <v>29906000017</v>
      </c>
      <c r="B159" s="25" t="s">
        <v>305</v>
      </c>
      <c r="C159" s="26">
        <v>45</v>
      </c>
      <c r="D159" s="26">
        <v>45</v>
      </c>
      <c r="E159" s="70" t="s">
        <v>123</v>
      </c>
    </row>
    <row r="160" spans="1:5" ht="60">
      <c r="A160" s="65">
        <v>2990600079</v>
      </c>
      <c r="B160" s="25" t="s">
        <v>306</v>
      </c>
      <c r="C160" s="26">
        <v>250</v>
      </c>
      <c r="D160" s="26">
        <v>250</v>
      </c>
      <c r="E160" s="70" t="s">
        <v>123</v>
      </c>
    </row>
    <row r="161" spans="1:5" ht="30">
      <c r="A161" s="111"/>
      <c r="B161" s="112" t="s">
        <v>307</v>
      </c>
      <c r="C161" s="72" t="s">
        <v>3</v>
      </c>
      <c r="D161" s="15" t="s">
        <v>121</v>
      </c>
      <c r="E161" s="72" t="s">
        <v>122</v>
      </c>
    </row>
    <row r="162" spans="1:5" ht="30">
      <c r="A162" s="65">
        <v>2990045038</v>
      </c>
      <c r="B162" s="25" t="s">
        <v>308</v>
      </c>
      <c r="C162" s="26">
        <v>500</v>
      </c>
      <c r="D162" s="22">
        <f t="shared" si="7"/>
        <v>400</v>
      </c>
      <c r="E162" s="70">
        <v>0.2</v>
      </c>
    </row>
    <row r="163" spans="1:5" ht="30">
      <c r="A163" s="65">
        <v>2990045094</v>
      </c>
      <c r="B163" s="25" t="s">
        <v>309</v>
      </c>
      <c r="C163" s="26">
        <v>500</v>
      </c>
      <c r="D163" s="22">
        <f t="shared" si="7"/>
        <v>400</v>
      </c>
      <c r="E163" s="70">
        <v>0.2</v>
      </c>
    </row>
    <row r="164" spans="1:5">
      <c r="A164" s="115"/>
      <c r="B164" s="116"/>
      <c r="C164" s="115"/>
      <c r="D164" s="115"/>
      <c r="E164" s="115"/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 Page</vt:lpstr>
      <vt:lpstr>Table of Contents</vt:lpstr>
      <vt:lpstr>VP900</vt:lpstr>
      <vt:lpstr>VP600</vt:lpstr>
      <vt:lpstr>VM900</vt:lpstr>
      <vt:lpstr>VM600</vt:lpstr>
      <vt:lpstr>53SL ES</vt:lpstr>
      <vt:lpstr>Accessories - Viking &amp; ES</vt:lpstr>
    </vt:vector>
  </TitlesOfParts>
  <Company>EFJI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Politte-Corn</dc:creator>
  <cp:lastModifiedBy>Karen Politte-Corn</cp:lastModifiedBy>
  <cp:lastPrinted>2015-09-25T16:33:39Z</cp:lastPrinted>
  <dcterms:created xsi:type="dcterms:W3CDTF">2015-08-27T22:53:18Z</dcterms:created>
  <dcterms:modified xsi:type="dcterms:W3CDTF">2016-04-19T19:04:29Z</dcterms:modified>
</cp:coreProperties>
</file>